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48D" lockStructure="1"/>
  <bookViews>
    <workbookView xWindow="-15" yWindow="-15" windowWidth="19200" windowHeight="5685" tabRatio="738"/>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45621"/>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s="1"/>
  <c r="Z28" i="19" l="1"/>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<sst xmlns="http://schemas.openxmlformats.org/spreadsheetml/2006/main" count="348" uniqueCount="105">
  <si>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</si>
  <si>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</si>
  <si>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</si>
  <si>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</si>
  <si>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</si>
  <si>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</si>
  <si>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</si>
  <si>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</si>
  <si>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</si>
  <si>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</si>
  <si>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</si>
  <si>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</si>
  <si>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</si>
  <si>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</si>
  <si>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</si>
  <si>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</si>
  <si>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</si>
  <si>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</si>
  <si>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</si>
  <si>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</si>
  <si>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</si>
  <si>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</si>
  <si>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</si>
  <si>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</si>
  <si>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</si>
  <si>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</si>
  <si>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</si>
  <si>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</si>
  <si>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</si>
  <si>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</si>
  <si>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</si>
  <si>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</si>
  <si>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</si>
  <si>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</si>
  <si>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</si>
  <si>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</si>
  <si>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</si>
  <si>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</si>
  <si>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</si>
  <si>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</si>
  <si>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</si>
  <si>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</si>
  <si>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</si>
  <si>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</si>
  <si>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</si>
  <si>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</si>
  <si>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</si>
  <si>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</si>
  <si>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</si>
  <si>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</si>
  <si>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</si>
  <si>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</si>
  <si>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</si>
  <si>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</si>
  <si>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</si>
  <si>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</si>
  <si>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</si>
  <si>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</si>
  <si>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</si>
  <si>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</si>
  <si>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</si>
  <si>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</si>
  <si>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</si>
  <si>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</si>
  <si>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</si>
  <si>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</si>
  <si>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</si>
  <si>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</si>
  <si>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</si>
  <si>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</si>
  <si>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</si>
  <si>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</si>
  <si>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</si>
  <si>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</si>
  <si>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</si>
  <si>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</si>
  <si>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</si>
  <si>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</si>
  <si>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</si>
  <si>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</si>
  <si>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</si>
  <si>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</si>
  <si>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</si>
  <si>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</si>
  <si>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</si>
  <si>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</si>
  <si>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≪前年（2018年１月～12月）の収入額≫</t>
  </si>
  <si>
    <t>≪前年（2018年１月～12月）の収入額≫</t>
    <phoneticPr fontId="4"/>
  </si>
  <si>
    <t>≪前年（2018年１月～12月）の支出額≫</t>
  </si>
  <si>
    <t>≪前年（2018年１月～12月）の支出額≫</t>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</si>
  <si>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</si>
  <si>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</si>
  <si>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（ﾌﾘｶﾞﾅ）</t>
    <phoneticPr fontId="4"/>
  </si>
  <si>
    <t>２．平成30年（2018年１月～12月）の収入額</t>
    <rPh sb="2" eb="4">
      <t>ヘイセイ</t>
    </rPh>
    <rPh sb="6" eb="7">
      <t>ネン</t>
    </rPh>
    <rPh sb="12" eb="13">
      <t>ネン</t>
    </rPh>
    <rPh sb="13" eb="14">
      <t>ヘイネン</t>
    </rPh>
    <rPh sb="14" eb="15">
      <t>ガツ</t>
    </rPh>
    <rPh sb="18" eb="19">
      <t>ガツ</t>
    </rPh>
    <rPh sb="21" eb="23">
      <t>シュウニュウ</t>
    </rPh>
    <rPh sb="23" eb="24">
      <t>ガク</t>
    </rPh>
    <phoneticPr fontId="4"/>
  </si>
  <si>
    <t>３．平成30年（2018年１月～12月）の支出額</t>
    <rPh sb="2" eb="4">
      <t>ヘイセイ</t>
    </rPh>
    <rPh sb="6" eb="7">
      <t>ネン</t>
    </rPh>
    <rPh sb="12" eb="13">
      <t>ネン</t>
    </rPh>
    <rPh sb="14" eb="15">
      <t>ガツ</t>
    </rPh>
    <rPh sb="18" eb="19">
      <t>ガツ</t>
    </rPh>
    <rPh sb="21" eb="24">
      <t>シシュツガク</t>
    </rPh>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</si>
  <si>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</si>
  <si>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</si>
  <si>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</si>
  <si>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</si>
  <si>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</si>
  <si>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２．平成30年（2018年１月～12月）の収入額</t>
    <rPh sb="2" eb="4">
      <t>ヘイセイ</t>
    </rPh>
    <rPh sb="6" eb="7">
      <t>ネン</t>
    </rPh>
    <rPh sb="14" eb="15">
      <t>ガツ</t>
    </rPh>
    <rPh sb="18" eb="19">
      <t>ガツ</t>
    </rPh>
    <rPh sb="21" eb="23">
      <t>シュウニュウ</t>
    </rPh>
    <rPh sb="23" eb="24">
      <t>ガク</t>
    </rPh>
    <phoneticPr fontId="4"/>
  </si>
  <si>
    <t>３．平成30年（2018年１月～12月）の支出額</t>
    <rPh sb="2" eb="4">
      <t>ヘイセイ</t>
    </rPh>
    <rPh sb="6" eb="7">
      <t>ネン</t>
    </rPh>
    <rPh sb="14" eb="15">
      <t>ガツ</t>
    </rPh>
    <rPh sb="18" eb="19">
      <t>ガツ</t>
    </rPh>
    <rPh sb="21" eb="24">
      <t>シシュツガク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</si>
  <si>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</si>
  <si>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</si>
  <si>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HTA1912345601</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</si>
</sst>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0_ "/>
    <numFmt numFmtId="177" formatCode="0,000\ &quot;円&quot;"/>
  </numFmts>
  <fonts count="2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6">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11" fillId="0" borderId="10" xfId="4" applyFont="1" applyBorder="1" applyAlignment="1" applyProtection="1">
      <alignment horizontal="right"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4" borderId="9" xfId="4" applyFont="1" applyFill="1" applyBorder="1" applyAlignment="1" applyProtection="1">
      <alignment horizontal="center" vertical="center" wrapText="1"/>
    </xf>
    <xf numFmtId="0" fontId="11" fillId="0" borderId="20" xfId="4" applyFont="1" applyBorder="1" applyAlignment="1" applyProtection="1">
      <alignment horizontal="center" vertical="center"/>
    </xf>
    <xf numFmtId="0" fontId="11" fillId="0" borderId="1" xfId="4" applyFont="1" applyBorder="1" applyAlignment="1" applyProtection="1">
      <alignment horizontal="center" vertical="center"/>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7"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protection locked="0"/>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7" fillId="0" borderId="7" xfId="4" applyFont="1" applyBorder="1" applyAlignment="1" applyProtection="1">
      <alignment horizontal="center"/>
    </xf>
    <xf numFmtId="177" fontId="7" fillId="0" borderId="18"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177" fontId="7" fillId="0" borderId="6" xfId="4" applyNumberFormat="1" applyFont="1" applyBorder="1" applyAlignment="1" applyProtection="1">
      <alignment horizontal="center" vertical="center" shrinkToFit="1"/>
      <protection locked="0"/>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3" fillId="0" borderId="0" xfId="4" applyFont="1" applyBorder="1" applyAlignment="1" applyProtection="1">
      <alignment horizontal="center" vertical="center" textRotation="255"/>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1"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177" fontId="7" fillId="0" borderId="2" xfId="4" applyNumberFormat="1" applyFont="1" applyBorder="1" applyAlignment="1" applyProtection="1">
      <alignment horizontal="center" vertical="center" shrinkToFit="1"/>
      <protection locked="0"/>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177" fontId="7" fillId="0" borderId="56" xfId="4" applyNumberFormat="1" applyFont="1" applyBorder="1" applyAlignment="1" applyProtection="1">
      <alignment horizontal="center" vertical="center" shrinkToFit="1"/>
      <protection locked="0"/>
    </xf>
    <xf numFmtId="177" fontId="7" fillId="0" borderId="42"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0" fontId="7" fillId="2" borderId="42"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54" xfId="4" applyNumberFormat="1" applyFont="1" applyBorder="1" applyAlignment="1" applyProtection="1">
      <alignment horizontal="center" vertical="center" shrinkToFit="1"/>
      <protection locked="0"/>
    </xf>
    <xf numFmtId="0" fontId="7" fillId="2" borderId="22" xfId="4" applyFont="1" applyFill="1" applyBorder="1" applyAlignment="1" applyProtection="1">
      <alignment horizontal="center" vertical="center"/>
    </xf>
    <xf numFmtId="0" fontId="7" fillId="0" borderId="0" xfId="4" applyFont="1" applyBorder="1" applyAlignment="1" applyProtection="1">
      <alignment horizontal="center"/>
    </xf>
    <xf numFmtId="177" fontId="7" fillId="0" borderId="22" xfId="4" applyNumberFormat="1" applyFont="1" applyBorder="1" applyAlignment="1" applyProtection="1">
      <alignment horizontal="center" vertical="center" shrinkToFit="1"/>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177" fontId="7" fillId="0" borderId="9" xfId="4" applyNumberFormat="1" applyFont="1" applyBorder="1" applyAlignment="1" applyProtection="1">
      <alignment horizontal="center" vertical="center" shrinkToFit="1"/>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2"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177" fontId="7" fillId="0" borderId="7" xfId="4" applyNumberFormat="1" applyFont="1" applyBorder="1" applyAlignment="1" applyProtection="1">
      <alignment horizontal="center" vertical="center" shrinkToFit="1"/>
    </xf>
    <xf numFmtId="0" fontId="7" fillId="2" borderId="24"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177" fontId="7" fillId="0" borderId="55"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6" fontId="7"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176" fontId="18" fillId="5" borderId="3"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 xfId="4" applyNumberFormat="1" applyFont="1" applyFill="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xf numFmtId="0" fontId="7" fillId="2" borderId="7" xfId="4" applyFont="1" applyFill="1" applyBorder="1" applyAlignment="1">
      <alignment horizontal="center" vertical="center"/>
    </xf>
    <xf numFmtId="177" fontId="7" fillId="0" borderId="7"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2"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7" xfId="4" applyNumberFormat="1" applyFont="1" applyBorder="1" applyAlignment="1">
      <alignment horizontal="center" vertical="center" shrinkToFit="1"/>
    </xf>
    <xf numFmtId="0" fontId="7" fillId="2" borderId="7" xfId="4" applyFont="1" applyFill="1" applyBorder="1" applyAlignment="1">
      <alignment horizontal="center" vertical="center" wrapText="1"/>
    </xf>
    <xf numFmtId="0" fontId="7" fillId="0" borderId="7" xfId="4" applyFont="1" applyBorder="1" applyAlignment="1">
      <alignment horizontal="center"/>
    </xf>
    <xf numFmtId="0" fontId="7" fillId="2" borderId="2"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9" xfId="4" applyFont="1" applyFill="1" applyBorder="1" applyAlignment="1">
      <alignment horizontal="center" vertical="center" wrapText="1"/>
    </xf>
    <xf numFmtId="177" fontId="19" fillId="0" borderId="55" xfId="4" applyNumberFormat="1" applyFont="1" applyBorder="1" applyAlignment="1">
      <alignment horizontal="center" vertical="center" shrinkToFit="1"/>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0" fontId="7" fillId="2" borderId="24"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7" fillId="0" borderId="60" xfId="4" applyNumberFormat="1" applyFont="1" applyBorder="1" applyAlignment="1" applyProtection="1">
      <alignment horizontal="center" vertical="center"/>
      <protection locked="0"/>
    </xf>
    <xf numFmtId="0" fontId="7" fillId="0" borderId="14" xfId="4" applyNumberFormat="1" applyFont="1" applyBorder="1" applyAlignment="1" applyProtection="1">
      <alignment horizontal="center" vertical="center"/>
      <protection locked="0"/>
    </xf>
    <xf numFmtId="0" fontId="7" fillId="0" borderId="15" xfId="4" applyNumberFormat="1" applyFont="1" applyBorder="1" applyAlignment="1" applyProtection="1">
      <alignment horizontal="center" vertical="center"/>
      <protection locked="0"/>
    </xf>
    <xf numFmtId="0" fontId="7" fillId="0" borderId="61" xfId="4" applyNumberFormat="1" applyFont="1" applyBorder="1" applyAlignment="1" applyProtection="1">
      <alignment horizontal="center" vertical="center"/>
      <protection locked="0"/>
    </xf>
    <xf numFmtId="0" fontId="7" fillId="0" borderId="16" xfId="4" applyNumberFormat="1" applyFont="1" applyBorder="1" applyAlignment="1" applyProtection="1">
      <alignment horizontal="center" vertical="center"/>
      <protection locked="0"/>
    </xf>
    <xf numFmtId="0" fontId="7" fillId="0" borderId="17" xfId="4" applyNumberFormat="1" applyFont="1" applyBorder="1" applyAlignment="1" applyProtection="1">
      <alignment horizontal="center" vertical="center"/>
      <protection locked="0"/>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0" borderId="2" xfId="4" applyFont="1" applyBorder="1" applyAlignment="1">
      <alignment horizontal="center" vertical="center"/>
    </xf>
    <xf numFmtId="0" fontId="11" fillId="0" borderId="3" xfId="4" applyFont="1" applyBorder="1" applyAlignment="1">
      <alignment horizontal="center" vertical="center"/>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7" xfId="4" applyFont="1" applyBorder="1" applyAlignment="1">
      <alignment horizontal="left"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13" fillId="0" borderId="0" xfId="4" applyFont="1" applyBorder="1" applyAlignment="1">
      <alignment horizontal="center" vertical="center" textRotation="255"/>
    </xf>
    <xf numFmtId="176" fontId="18" fillId="5" borderId="1"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19" fillId="0" borderId="37" xfId="4" applyFont="1" applyBorder="1" applyAlignment="1" applyProtection="1">
      <alignment horizontal="center" vertical="center"/>
      <protection locked="0"/>
    </xf>
    <xf numFmtId="0" fontId="19" fillId="0" borderId="38" xfId="4" applyFont="1" applyBorder="1" applyAlignment="1" applyProtection="1">
      <alignment horizontal="center" vertical="center"/>
      <protection locked="0"/>
    </xf>
    <xf numFmtId="0" fontId="19" fillId="0" borderId="39" xfId="4" applyFont="1" applyBorder="1" applyAlignment="1" applyProtection="1">
      <alignment horizontal="center" vertical="center"/>
      <protection locked="0"/>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14" fontId="19" fillId="0" borderId="25" xfId="4" applyNumberFormat="1" applyFont="1" applyBorder="1" applyAlignment="1" applyProtection="1">
      <alignment horizontal="center" vertical="center"/>
      <protection locked="0"/>
    </xf>
    <xf numFmtId="0" fontId="19" fillId="0" borderId="26" xfId="4" applyFont="1" applyBorder="1" applyAlignment="1" applyProtection="1">
      <alignment horizontal="center" vertical="center"/>
      <protection locked="0"/>
    </xf>
    <xf numFmtId="0" fontId="19" fillId="0" borderId="27" xfId="4" applyFont="1" applyBorder="1" applyAlignment="1" applyProtection="1">
      <alignment horizontal="center" vertical="center"/>
      <protection locked="0"/>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protection locked="0"/>
    </xf>
    <xf numFmtId="0" fontId="19" fillId="0" borderId="35" xfId="4" applyFont="1" applyBorder="1" applyAlignment="1" applyProtection="1">
      <alignment horizontal="center" vertical="center"/>
      <protection locked="0"/>
    </xf>
    <xf numFmtId="0" fontId="19" fillId="0" borderId="36" xfId="4" applyFont="1" applyBorder="1" applyAlignment="1" applyProtection="1">
      <alignment horizontal="center" vertical="center"/>
      <protection locked="0"/>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32</xdr:row>
      <xdr:rowOff>35169</xdr:rowOff>
    </xdr:from>
    <xdr:to>
      <xdr:col>29</xdr:col>
      <xdr:colOff>9526</xdr:colOff>
      <xdr:row>42</xdr:row>
      <xdr:rowOff>47625</xdr:rowOff>
    </xdr:to>
    <xdr:sp macro="" textlink="">
      <xdr:nvSpPr>
        <xdr:cNvPr id="5" name="線吹き出し 1 (枠付き) 4"/>
        <xdr:cNvSpPr/>
      </xdr:nvSpPr>
      <xdr:spPr>
        <a:xfrm>
          <a:off x="4181475" y="9226794"/>
          <a:ext cx="2847976" cy="1746006"/>
        </a:xfrm>
        <a:prstGeom prst="borderCallout1">
          <a:avLst>
            <a:gd name="adj1" fmla="val -67981"/>
            <a:gd name="adj2" fmla="val -89039"/>
            <a:gd name="adj3" fmla="val 41438"/>
            <a:gd name="adj4" fmla="val 502"/>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≪注意≫「平成</a:t>
          </a:r>
          <a:r>
            <a:rPr kumimoji="1" lang="en-US" altLang="ja-JP" sz="1050">
              <a:latin typeface="ＭＳ Ｐ明朝" panose="02020600040205080304" pitchFamily="18" charset="-128"/>
              <a:ea typeface="ＭＳ Ｐ明朝" panose="02020600040205080304" pitchFamily="18" charset="-128"/>
            </a:rPr>
            <a:t>30</a:t>
          </a:r>
          <a:r>
            <a:rPr kumimoji="1" lang="ja-JP" altLang="en-US" sz="1050">
              <a:latin typeface="ＭＳ Ｐ明朝" panose="02020600040205080304" pitchFamily="18" charset="-128"/>
              <a:ea typeface="ＭＳ Ｐ明朝" panose="02020600040205080304" pitchFamily="18" charset="-128"/>
            </a:rPr>
            <a:t>年に申請者本人が受給した奨学金総額を証明する書類」（事務手続きの手引き</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頁）の提出が必要なのは、</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所得が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1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29</xdr:col>
      <xdr:colOff>48847</xdr:colOff>
      <xdr:row>55</xdr:row>
      <xdr:rowOff>36635</xdr:rowOff>
    </xdr:to>
    <xdr:sp macro="" textlink="">
      <xdr:nvSpPr>
        <xdr:cNvPr id="10" name="線吹き出し 1 (枠付き) 9"/>
        <xdr:cNvSpPr/>
      </xdr:nvSpPr>
      <xdr:spPr>
        <a:xfrm>
          <a:off x="3700096" y="12822115"/>
          <a:ext cx="3480289" cy="439616"/>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13</xdr:col>
      <xdr:colOff>122115</xdr:colOff>
      <xdr:row>11</xdr:row>
      <xdr:rowOff>366345</xdr:rowOff>
    </xdr:from>
    <xdr:to>
      <xdr:col>31</xdr:col>
      <xdr:colOff>183174</xdr:colOff>
      <xdr:row>14</xdr:row>
      <xdr:rowOff>219807</xdr:rowOff>
    </xdr:to>
    <xdr:sp macro="" textlink="">
      <xdr:nvSpPr>
        <xdr:cNvPr id="15" name="線吹き出し 1 (枠付き) 14"/>
        <xdr:cNvSpPr/>
      </xdr:nvSpPr>
      <xdr:spPr>
        <a:xfrm>
          <a:off x="3297115" y="3675672"/>
          <a:ext cx="4420578" cy="671635"/>
        </a:xfrm>
        <a:prstGeom prst="borderCallout1">
          <a:avLst>
            <a:gd name="adj1" fmla="val 136563"/>
            <a:gd name="adj2" fmla="val -369"/>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2019</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2018</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40299</xdr:colOff>
      <xdr:row>35</xdr:row>
      <xdr:rowOff>19050</xdr:rowOff>
    </xdr:from>
    <xdr:to>
      <xdr:col>15</xdr:col>
      <xdr:colOff>9525</xdr:colOff>
      <xdr:row>45</xdr:row>
      <xdr:rowOff>152400</xdr:rowOff>
    </xdr:to>
    <xdr:sp macro="" textlink="">
      <xdr:nvSpPr>
        <xdr:cNvPr id="23" name="線吹き出し 1 (枠付き) 22"/>
        <xdr:cNvSpPr/>
      </xdr:nvSpPr>
      <xdr:spPr>
        <a:xfrm>
          <a:off x="40299" y="9810750"/>
          <a:ext cx="3512526" cy="1609725"/>
        </a:xfrm>
        <a:prstGeom prst="borderCallout1">
          <a:avLst>
            <a:gd name="adj1" fmla="val -72001"/>
            <a:gd name="adj2" fmla="val 16125"/>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口座名義人</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と</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直近３か月分記帳部分</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の写し」（事務手続きの手引き</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頁）の提出が必要なのは、</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1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tabSelected="1" view="pageBreakPreview" zoomScaleNormal="69" zoomScaleSheetLayoutView="100" workbookViewId="0">
      <selection activeCell="S3" sqref="S3:U3"/>
    </sheetView>
  </sheetViews>
  <sheetFormatPr defaultRowHeight="13.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c r="R1" s="293" t="s">
        <v>78</v>
      </c>
      <c r="S1" s="121" t="s">
        <v>73</v>
      </c>
      <c r="T1" s="121"/>
      <c r="U1" s="121"/>
      <c r="V1" s="121" t="s">
        <v>72</v>
      </c>
      <c r="W1" s="122"/>
      <c r="X1" s="122"/>
      <c r="Y1" s="122"/>
      <c r="Z1" s="122"/>
      <c r="AA1" s="122"/>
      <c r="AB1" s="122"/>
      <c r="AE1" s="240" t="s">
        <v>0</v>
      </c>
      <c r="AF1" s="241"/>
    </row>
    <row r="2" spans="1:32" s="60" customFormat="1" ht="6.75" customHeight="1">
      <c r="R2" s="294"/>
      <c r="S2" s="121"/>
      <c r="T2" s="121"/>
      <c r="U2" s="121"/>
      <c r="V2" s="122"/>
      <c r="W2" s="122"/>
      <c r="X2" s="122"/>
      <c r="Y2" s="122"/>
      <c r="Z2" s="122"/>
      <c r="AA2" s="122"/>
      <c r="AB2" s="122"/>
      <c r="AE2" s="61"/>
      <c r="AF2" s="61"/>
    </row>
    <row r="3" spans="1:32" s="60" customFormat="1" ht="21" customHeight="1">
      <c r="R3" s="295"/>
      <c r="S3" s="290"/>
      <c r="T3" s="291"/>
      <c r="U3" s="292"/>
      <c r="V3" s="290"/>
      <c r="W3" s="291"/>
      <c r="X3" s="291"/>
      <c r="Y3" s="291"/>
      <c r="Z3" s="291"/>
      <c r="AA3" s="291"/>
      <c r="AB3" s="292"/>
      <c r="AD3" s="255" t="s">
        <v>8</v>
      </c>
      <c r="AE3" s="255"/>
      <c r="AF3" s="255"/>
    </row>
    <row r="4" spans="1:32" s="60" customFormat="1" ht="22.5" customHeight="1">
      <c r="S4" s="62"/>
      <c r="T4" s="62"/>
      <c r="U4" s="62"/>
      <c r="V4" s="62"/>
      <c r="W4" s="62"/>
      <c r="X4" s="62"/>
      <c r="Y4" s="62"/>
      <c r="Z4" s="62"/>
      <c r="AA4" s="62"/>
      <c r="AB4" s="62"/>
      <c r="AC4" s="63"/>
      <c r="AD4" s="63"/>
      <c r="AE4" s="64"/>
      <c r="AF4" s="64" t="s">
        <v>2</v>
      </c>
    </row>
    <row r="5" spans="1:32" s="60" customFormat="1" ht="25.5" customHeight="1">
      <c r="A5" s="242" t="s">
        <v>7</v>
      </c>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row>
    <row r="6" spans="1:32" ht="11.25" customHeight="1"/>
    <row r="7" spans="1:32" ht="62.25" customHeight="1">
      <c r="A7" s="243" t="s">
        <v>90</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row>
    <row r="8" spans="1:32" ht="7.5" customHeight="1">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c r="A10" s="179" t="s">
        <v>83</v>
      </c>
      <c r="B10" s="180"/>
      <c r="C10" s="180"/>
      <c r="D10" s="180"/>
      <c r="E10" s="503"/>
      <c r="F10" s="504"/>
      <c r="G10" s="504"/>
      <c r="H10" s="504"/>
      <c r="I10" s="504"/>
      <c r="J10" s="504"/>
      <c r="K10" s="504"/>
      <c r="L10" s="505"/>
      <c r="Q10" s="82"/>
      <c r="R10" s="76"/>
      <c r="S10" s="76"/>
      <c r="T10" s="76"/>
      <c r="U10" s="76"/>
      <c r="V10" s="83"/>
      <c r="W10" s="84"/>
      <c r="X10" s="84"/>
      <c r="Y10" s="84"/>
      <c r="Z10" s="84"/>
      <c r="AA10" s="84"/>
      <c r="AB10" s="84"/>
      <c r="AC10" s="85"/>
      <c r="AD10" s="85"/>
      <c r="AE10" s="86"/>
      <c r="AF10" s="86"/>
    </row>
    <row r="11" spans="1:32" s="81" customFormat="1" ht="18.75" customHeight="1" thickTop="1">
      <c r="A11" s="246" t="s">
        <v>92</v>
      </c>
      <c r="B11" s="247"/>
      <c r="C11" s="247"/>
      <c r="D11" s="248"/>
      <c r="E11" s="249"/>
      <c r="F11" s="250"/>
      <c r="G11" s="250"/>
      <c r="H11" s="250"/>
      <c r="I11" s="250"/>
      <c r="J11" s="250"/>
      <c r="K11" s="250"/>
      <c r="L11" s="251"/>
      <c r="M11" s="256" t="s">
        <v>5</v>
      </c>
      <c r="N11" s="196"/>
      <c r="O11" s="196"/>
      <c r="P11" s="196"/>
      <c r="Q11" s="257"/>
      <c r="R11" s="260"/>
      <c r="S11" s="261"/>
      <c r="T11" s="261"/>
      <c r="U11" s="261"/>
      <c r="V11" s="261"/>
      <c r="W11" s="261"/>
      <c r="X11" s="261"/>
      <c r="Y11" s="261"/>
      <c r="Z11" s="261"/>
      <c r="AA11" s="261"/>
      <c r="AB11" s="261"/>
      <c r="AC11" s="261"/>
      <c r="AD11" s="262"/>
      <c r="AE11" s="86"/>
      <c r="AF11" s="86"/>
    </row>
    <row r="12" spans="1:32" s="60" customFormat="1" ht="33.75" customHeight="1" thickBot="1">
      <c r="A12" s="140" t="s">
        <v>4</v>
      </c>
      <c r="B12" s="141"/>
      <c r="C12" s="141"/>
      <c r="D12" s="141"/>
      <c r="E12" s="252"/>
      <c r="F12" s="253"/>
      <c r="G12" s="253"/>
      <c r="H12" s="253"/>
      <c r="I12" s="253"/>
      <c r="J12" s="253"/>
      <c r="K12" s="253"/>
      <c r="L12" s="254"/>
      <c r="M12" s="258"/>
      <c r="N12" s="141"/>
      <c r="O12" s="141"/>
      <c r="P12" s="141"/>
      <c r="Q12" s="259"/>
      <c r="R12" s="252"/>
      <c r="S12" s="253"/>
      <c r="T12" s="253"/>
      <c r="U12" s="253"/>
      <c r="V12" s="253"/>
      <c r="W12" s="253"/>
      <c r="X12" s="253"/>
      <c r="Y12" s="253"/>
      <c r="Z12" s="253"/>
      <c r="AA12" s="253"/>
      <c r="AB12" s="253"/>
      <c r="AC12" s="253"/>
      <c r="AD12" s="254"/>
      <c r="AE12" s="87"/>
      <c r="AF12" s="87"/>
    </row>
    <row r="13" spans="1:32" s="88" customFormat="1" ht="15.75" customHeight="1" thickTop="1">
      <c r="A13" s="245"/>
      <c r="B13" s="245"/>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row>
    <row r="14" spans="1:32" s="88" customFormat="1" ht="15.7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c r="A15" s="89"/>
      <c r="B15" s="90" t="s">
        <v>14</v>
      </c>
      <c r="C15" s="91"/>
      <c r="D15" s="91"/>
      <c r="E15" s="91"/>
      <c r="F15" s="92"/>
      <c r="G15" s="155"/>
      <c r="H15" s="156"/>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c r="B17" s="162" t="s">
        <v>93</v>
      </c>
      <c r="C17" s="163"/>
      <c r="D17" s="163"/>
      <c r="E17" s="163"/>
      <c r="F17" s="163"/>
      <c r="G17" s="163"/>
      <c r="H17" s="163"/>
      <c r="I17" s="163"/>
      <c r="J17" s="163"/>
      <c r="K17" s="163"/>
      <c r="L17" s="163"/>
      <c r="M17" s="163"/>
      <c r="N17" s="163"/>
      <c r="O17" s="164"/>
      <c r="P17" s="93"/>
      <c r="Q17" s="89"/>
      <c r="R17" s="161" t="s">
        <v>94</v>
      </c>
      <c r="S17" s="161"/>
      <c r="T17" s="161"/>
      <c r="U17" s="161"/>
      <c r="V17" s="161"/>
      <c r="W17" s="161"/>
      <c r="X17" s="161"/>
      <c r="Y17" s="161"/>
      <c r="Z17" s="161"/>
      <c r="AA17" s="161"/>
      <c r="AB17" s="161"/>
      <c r="AC17" s="161"/>
      <c r="AD17" s="161"/>
      <c r="AE17" s="161"/>
      <c r="AF17" s="89"/>
      <c r="AG17" s="89"/>
    </row>
    <row r="18" spans="1:33" s="88" customFormat="1" ht="15.75" customHeight="1">
      <c r="A18" s="89"/>
      <c r="B18" s="165"/>
      <c r="C18" s="166"/>
      <c r="D18" s="166"/>
      <c r="E18" s="166"/>
      <c r="F18" s="166"/>
      <c r="G18" s="166"/>
      <c r="H18" s="166"/>
      <c r="I18" s="166"/>
      <c r="J18" s="166"/>
      <c r="K18" s="166"/>
      <c r="L18" s="166"/>
      <c r="M18" s="166"/>
      <c r="N18" s="166"/>
      <c r="O18" s="167"/>
      <c r="P18" s="93"/>
      <c r="Q18" s="89"/>
      <c r="R18" s="161"/>
      <c r="S18" s="161"/>
      <c r="T18" s="161"/>
      <c r="U18" s="161"/>
      <c r="V18" s="161"/>
      <c r="W18" s="161"/>
      <c r="X18" s="161"/>
      <c r="Y18" s="161"/>
      <c r="Z18" s="161"/>
      <c r="AA18" s="161"/>
      <c r="AB18" s="161"/>
      <c r="AC18" s="161"/>
      <c r="AD18" s="161"/>
      <c r="AE18" s="161"/>
      <c r="AF18" s="89"/>
    </row>
    <row r="19" spans="1:33" s="88" customFormat="1" ht="15.75" customHeight="1">
      <c r="A19" s="89"/>
      <c r="B19" s="168"/>
      <c r="C19" s="169"/>
      <c r="D19" s="169"/>
      <c r="E19" s="169"/>
      <c r="F19" s="169"/>
      <c r="G19" s="169"/>
      <c r="H19" s="169"/>
      <c r="I19" s="169"/>
      <c r="J19" s="169"/>
      <c r="K19" s="169"/>
      <c r="L19" s="169"/>
      <c r="M19" s="169"/>
      <c r="N19" s="169"/>
      <c r="O19" s="170"/>
      <c r="P19" s="93"/>
      <c r="Q19" s="89"/>
      <c r="R19" s="161"/>
      <c r="S19" s="161"/>
      <c r="T19" s="161"/>
      <c r="U19" s="161"/>
      <c r="V19" s="161"/>
      <c r="W19" s="161"/>
      <c r="X19" s="161"/>
      <c r="Y19" s="161"/>
      <c r="Z19" s="161"/>
      <c r="AA19" s="161"/>
      <c r="AB19" s="161"/>
      <c r="AC19" s="161"/>
      <c r="AD19" s="161"/>
      <c r="AE19" s="161"/>
      <c r="AF19" s="89"/>
    </row>
    <row r="20" spans="1:33" s="88" customFormat="1" ht="15.75" customHeight="1">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c r="A21" s="89"/>
      <c r="B21" s="89"/>
      <c r="C21" s="89"/>
      <c r="D21" s="89"/>
      <c r="E21" s="89"/>
      <c r="F21" s="89"/>
      <c r="G21" s="89"/>
      <c r="H21" s="89"/>
      <c r="I21" s="160" t="s">
        <v>59</v>
      </c>
      <c r="J21" s="160"/>
      <c r="K21" s="160"/>
      <c r="L21" s="160"/>
      <c r="M21" s="160"/>
      <c r="N21" s="160"/>
      <c r="O21" s="160"/>
      <c r="P21" s="95"/>
      <c r="Q21" s="89"/>
      <c r="R21" s="89"/>
      <c r="S21" s="89"/>
      <c r="T21" s="89"/>
      <c r="U21" s="89"/>
      <c r="V21" s="89"/>
      <c r="W21" s="89"/>
      <c r="X21" s="89"/>
      <c r="Y21" s="160" t="s">
        <v>59</v>
      </c>
      <c r="Z21" s="160"/>
      <c r="AA21" s="160"/>
      <c r="AB21" s="160"/>
      <c r="AC21" s="160"/>
      <c r="AD21" s="160"/>
      <c r="AE21" s="160"/>
      <c r="AF21" s="89"/>
    </row>
    <row r="22" spans="1:33" s="88" customFormat="1" ht="30" customHeight="1">
      <c r="A22" s="89"/>
      <c r="B22" s="158" t="s">
        <v>9</v>
      </c>
      <c r="C22" s="158"/>
      <c r="D22" s="158"/>
      <c r="E22" s="158"/>
      <c r="F22" s="158"/>
      <c r="G22" s="158"/>
      <c r="H22" s="158" t="s">
        <v>10</v>
      </c>
      <c r="I22" s="158"/>
      <c r="J22" s="158"/>
      <c r="K22" s="158"/>
      <c r="L22" s="158"/>
      <c r="M22" s="158"/>
      <c r="N22" s="158"/>
      <c r="O22" s="158"/>
      <c r="P22" s="95"/>
      <c r="Q22" s="89"/>
      <c r="R22" s="136" t="s">
        <v>11</v>
      </c>
      <c r="S22" s="136"/>
      <c r="T22" s="136"/>
      <c r="U22" s="136"/>
      <c r="V22" s="136"/>
      <c r="W22" s="136"/>
      <c r="X22" s="145" t="s">
        <v>12</v>
      </c>
      <c r="Y22" s="146"/>
      <c r="Z22" s="146"/>
      <c r="AA22" s="146"/>
      <c r="AB22" s="146"/>
      <c r="AC22" s="146"/>
      <c r="AD22" s="146"/>
      <c r="AE22" s="147"/>
      <c r="AF22" s="89"/>
    </row>
    <row r="23" spans="1:33" s="88" customFormat="1" ht="36.75" customHeight="1">
      <c r="A23" s="96" t="s">
        <v>41</v>
      </c>
      <c r="B23" s="157" t="s">
        <v>15</v>
      </c>
      <c r="C23" s="157"/>
      <c r="D23" s="157"/>
      <c r="E23" s="157"/>
      <c r="F23" s="157"/>
      <c r="G23" s="157"/>
      <c r="H23" s="152" t="s">
        <v>13</v>
      </c>
      <c r="I23" s="152"/>
      <c r="J23" s="159"/>
      <c r="K23" s="159"/>
      <c r="L23" s="159"/>
      <c r="M23" s="148" t="s">
        <v>51</v>
      </c>
      <c r="N23" s="148"/>
      <c r="O23" s="149"/>
      <c r="P23" s="97" t="s">
        <v>18</v>
      </c>
      <c r="Q23" s="89"/>
      <c r="R23" s="137" t="s">
        <v>62</v>
      </c>
      <c r="S23" s="138"/>
      <c r="T23" s="138"/>
      <c r="U23" s="138"/>
      <c r="V23" s="138"/>
      <c r="W23" s="139"/>
      <c r="X23" s="151" t="s">
        <v>13</v>
      </c>
      <c r="Y23" s="152"/>
      <c r="Z23" s="159"/>
      <c r="AA23" s="159"/>
      <c r="AB23" s="159"/>
      <c r="AC23" s="148" t="s">
        <v>51</v>
      </c>
      <c r="AD23" s="148"/>
      <c r="AE23" s="149"/>
      <c r="AF23" s="97" t="s">
        <v>18</v>
      </c>
    </row>
    <row r="24" spans="1:33" s="88" customFormat="1" ht="36.75" customHeight="1">
      <c r="A24" s="96" t="s">
        <v>42</v>
      </c>
      <c r="B24" s="157" t="s">
        <v>16</v>
      </c>
      <c r="C24" s="157"/>
      <c r="D24" s="157"/>
      <c r="E24" s="157"/>
      <c r="F24" s="157"/>
      <c r="G24" s="157"/>
      <c r="H24" s="152" t="s">
        <v>13</v>
      </c>
      <c r="I24" s="152"/>
      <c r="J24" s="159"/>
      <c r="K24" s="159"/>
      <c r="L24" s="159"/>
      <c r="M24" s="148" t="s">
        <v>51</v>
      </c>
      <c r="N24" s="148"/>
      <c r="O24" s="149"/>
      <c r="P24" s="97" t="s">
        <v>18</v>
      </c>
      <c r="Q24" s="89"/>
      <c r="R24" s="137" t="s">
        <v>61</v>
      </c>
      <c r="S24" s="138"/>
      <c r="T24" s="138"/>
      <c r="U24" s="138"/>
      <c r="V24" s="138"/>
      <c r="W24" s="139"/>
      <c r="X24" s="151" t="s">
        <v>13</v>
      </c>
      <c r="Y24" s="152"/>
      <c r="Z24" s="159"/>
      <c r="AA24" s="159"/>
      <c r="AB24" s="159"/>
      <c r="AC24" s="148" t="s">
        <v>51</v>
      </c>
      <c r="AD24" s="148"/>
      <c r="AE24" s="149"/>
      <c r="AF24" s="97" t="s">
        <v>18</v>
      </c>
    </row>
    <row r="25" spans="1:33" s="88" customFormat="1" ht="36.75" customHeight="1">
      <c r="A25" s="96" t="s">
        <v>43</v>
      </c>
      <c r="B25" s="140" t="s">
        <v>44</v>
      </c>
      <c r="C25" s="141"/>
      <c r="D25" s="141"/>
      <c r="E25" s="141"/>
      <c r="F25" s="141"/>
      <c r="G25" s="142"/>
      <c r="H25" s="143" t="s">
        <v>13</v>
      </c>
      <c r="I25" s="144"/>
      <c r="J25" s="148">
        <f>SUM(J23:J24)</f>
        <v>0</v>
      </c>
      <c r="K25" s="148"/>
      <c r="L25" s="148"/>
      <c r="M25" s="148" t="s">
        <v>51</v>
      </c>
      <c r="N25" s="148"/>
      <c r="O25" s="149"/>
      <c r="P25" s="98" t="s">
        <v>19</v>
      </c>
      <c r="Q25" s="89"/>
      <c r="R25" s="137" t="s">
        <v>70</v>
      </c>
      <c r="S25" s="138"/>
      <c r="T25" s="138"/>
      <c r="U25" s="138"/>
      <c r="V25" s="138"/>
      <c r="W25" s="139"/>
      <c r="X25" s="151" t="s">
        <v>13</v>
      </c>
      <c r="Y25" s="152"/>
      <c r="Z25" s="159"/>
      <c r="AA25" s="159"/>
      <c r="AB25" s="159"/>
      <c r="AC25" s="148" t="s">
        <v>51</v>
      </c>
      <c r="AD25" s="148"/>
      <c r="AE25" s="149"/>
      <c r="AF25" s="97" t="s">
        <v>18</v>
      </c>
    </row>
    <row r="26" spans="1:33" s="88" customFormat="1" ht="18.75" customHeight="1">
      <c r="A26" s="89"/>
      <c r="Q26" s="89"/>
      <c r="R26" s="229" t="s">
        <v>71</v>
      </c>
      <c r="S26" s="230"/>
      <c r="T26" s="230"/>
      <c r="U26" s="230"/>
      <c r="V26" s="230"/>
      <c r="W26" s="231"/>
      <c r="X26" s="153" t="s">
        <v>13</v>
      </c>
      <c r="Y26" s="154"/>
      <c r="Z26" s="131"/>
      <c r="AA26" s="131"/>
      <c r="AB26" s="131"/>
      <c r="AC26" s="127" t="s">
        <v>51</v>
      </c>
      <c r="AD26" s="127"/>
      <c r="AE26" s="128"/>
      <c r="AF26" s="126" t="s">
        <v>18</v>
      </c>
    </row>
    <row r="27" spans="1:33" s="88" customFormat="1" ht="18.75" customHeight="1" thickBot="1">
      <c r="A27" s="123" t="s">
        <v>45</v>
      </c>
      <c r="B27" s="157" t="s">
        <v>63</v>
      </c>
      <c r="C27" s="157"/>
      <c r="D27" s="157"/>
      <c r="E27" s="157"/>
      <c r="F27" s="157"/>
      <c r="G27" s="157"/>
      <c r="H27" s="153" t="s">
        <v>13</v>
      </c>
      <c r="I27" s="154"/>
      <c r="J27" s="131"/>
      <c r="K27" s="131"/>
      <c r="L27" s="131"/>
      <c r="M27" s="127" t="s">
        <v>51</v>
      </c>
      <c r="N27" s="127"/>
      <c r="O27" s="128"/>
      <c r="P27" s="191" t="s">
        <v>18</v>
      </c>
      <c r="Q27" s="89"/>
      <c r="R27" s="232"/>
      <c r="S27" s="233"/>
      <c r="T27" s="233"/>
      <c r="U27" s="233"/>
      <c r="V27" s="233"/>
      <c r="W27" s="234"/>
      <c r="X27" s="235"/>
      <c r="Y27" s="236"/>
      <c r="Z27" s="132"/>
      <c r="AA27" s="132"/>
      <c r="AB27" s="132"/>
      <c r="AC27" s="129"/>
      <c r="AD27" s="129"/>
      <c r="AE27" s="130"/>
      <c r="AF27" s="126"/>
    </row>
    <row r="28" spans="1:33" s="88" customFormat="1" ht="18.75" customHeight="1" thickTop="1">
      <c r="A28" s="123"/>
      <c r="B28" s="157"/>
      <c r="C28" s="157"/>
      <c r="D28" s="157"/>
      <c r="E28" s="157"/>
      <c r="F28" s="157"/>
      <c r="G28" s="157"/>
      <c r="H28" s="143"/>
      <c r="I28" s="144"/>
      <c r="J28" s="205"/>
      <c r="K28" s="205"/>
      <c r="L28" s="205"/>
      <c r="M28" s="206"/>
      <c r="N28" s="206"/>
      <c r="O28" s="207"/>
      <c r="P28" s="191"/>
      <c r="Q28" s="89"/>
      <c r="R28" s="237" t="s">
        <v>17</v>
      </c>
      <c r="S28" s="237"/>
      <c r="T28" s="237"/>
      <c r="U28" s="237"/>
      <c r="V28" s="237"/>
      <c r="W28" s="237"/>
      <c r="X28" s="211" t="s">
        <v>13</v>
      </c>
      <c r="Y28" s="212"/>
      <c r="Z28" s="214">
        <f>SUM(Z23:Z26)</f>
        <v>0</v>
      </c>
      <c r="AA28" s="215"/>
      <c r="AB28" s="215"/>
      <c r="AC28" s="216"/>
      <c r="AD28" s="220" t="s">
        <v>40</v>
      </c>
      <c r="AE28" s="211"/>
      <c r="AF28" s="224" t="s">
        <v>19</v>
      </c>
    </row>
    <row r="29" spans="1:33" s="88" customFormat="1" ht="18.75" customHeight="1">
      <c r="A29" s="123" t="s">
        <v>46</v>
      </c>
      <c r="B29" s="157" t="s">
        <v>64</v>
      </c>
      <c r="C29" s="157"/>
      <c r="D29" s="157"/>
      <c r="E29" s="157"/>
      <c r="F29" s="157"/>
      <c r="G29" s="157"/>
      <c r="H29" s="153" t="s">
        <v>13</v>
      </c>
      <c r="I29" s="154"/>
      <c r="J29" s="131"/>
      <c r="K29" s="131"/>
      <c r="L29" s="131"/>
      <c r="M29" s="127" t="s">
        <v>51</v>
      </c>
      <c r="N29" s="127"/>
      <c r="O29" s="128"/>
      <c r="P29" s="191" t="s">
        <v>18</v>
      </c>
      <c r="Q29" s="89"/>
      <c r="R29" s="238"/>
      <c r="S29" s="238"/>
      <c r="T29" s="238"/>
      <c r="U29" s="238"/>
      <c r="V29" s="238"/>
      <c r="W29" s="238"/>
      <c r="X29" s="213"/>
      <c r="Y29" s="143"/>
      <c r="Z29" s="217"/>
      <c r="AA29" s="218"/>
      <c r="AB29" s="218"/>
      <c r="AC29" s="219"/>
      <c r="AD29" s="221"/>
      <c r="AE29" s="213"/>
      <c r="AF29" s="224"/>
    </row>
    <row r="30" spans="1:33" s="88" customFormat="1" ht="18.75" customHeight="1">
      <c r="A30" s="123"/>
      <c r="B30" s="157"/>
      <c r="C30" s="157"/>
      <c r="D30" s="157"/>
      <c r="E30" s="157"/>
      <c r="F30" s="157"/>
      <c r="G30" s="157"/>
      <c r="H30" s="143"/>
      <c r="I30" s="144"/>
      <c r="J30" s="205"/>
      <c r="K30" s="205"/>
      <c r="L30" s="205"/>
      <c r="M30" s="206"/>
      <c r="N30" s="206"/>
      <c r="O30" s="207"/>
      <c r="P30" s="191"/>
      <c r="Q30" s="89"/>
      <c r="R30" s="89"/>
      <c r="S30" s="89"/>
      <c r="T30" s="89"/>
      <c r="U30" s="89"/>
      <c r="V30" s="89"/>
      <c r="W30" s="89"/>
      <c r="X30" s="89"/>
      <c r="Y30" s="89"/>
      <c r="Z30" s="89"/>
      <c r="AA30" s="89"/>
      <c r="AB30" s="89"/>
      <c r="AC30" s="89"/>
      <c r="AD30" s="89"/>
      <c r="AE30" s="89"/>
      <c r="AF30" s="89"/>
    </row>
    <row r="31" spans="1:33" s="88" customFormat="1" ht="9.75" customHeight="1">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c r="A32" s="96" t="s">
        <v>47</v>
      </c>
      <c r="B32" s="179" t="s">
        <v>48</v>
      </c>
      <c r="C32" s="180"/>
      <c r="D32" s="180"/>
      <c r="E32" s="180"/>
      <c r="F32" s="180"/>
      <c r="G32" s="223"/>
      <c r="H32" s="151" t="s">
        <v>13</v>
      </c>
      <c r="I32" s="152"/>
      <c r="J32" s="150">
        <f>SUM(J25,J27,J29)</f>
        <v>0</v>
      </c>
      <c r="K32" s="150"/>
      <c r="L32" s="150"/>
      <c r="M32" s="148" t="s">
        <v>51</v>
      </c>
      <c r="N32" s="148"/>
      <c r="O32" s="149"/>
      <c r="P32" s="89"/>
      <c r="R32" s="228" t="s">
        <v>49</v>
      </c>
      <c r="S32" s="228"/>
      <c r="T32" s="228"/>
      <c r="U32" s="228"/>
      <c r="V32" s="228"/>
      <c r="W32" s="228"/>
      <c r="X32" s="228"/>
      <c r="Y32" s="228"/>
      <c r="Z32" s="222">
        <f>J32-Z28</f>
        <v>0</v>
      </c>
      <c r="AA32" s="150"/>
      <c r="AB32" s="150"/>
      <c r="AC32" s="148" t="s">
        <v>51</v>
      </c>
      <c r="AD32" s="148"/>
      <c r="AE32" s="149"/>
      <c r="AF32" s="98" t="s">
        <v>19</v>
      </c>
    </row>
    <row r="33" spans="1:38" s="88" customFormat="1" ht="15.75" customHeight="1">
      <c r="A33" s="89"/>
      <c r="B33" s="89"/>
      <c r="O33" s="89"/>
      <c r="P33" s="89"/>
      <c r="AF33" s="89"/>
    </row>
    <row r="34" spans="1:38" s="88" customFormat="1" ht="15.75" customHeight="1">
      <c r="A34" s="89"/>
      <c r="B34" s="89" t="s">
        <v>96</v>
      </c>
      <c r="C34" s="89" t="s">
        <v>53</v>
      </c>
      <c r="O34" s="89"/>
      <c r="P34" s="89"/>
      <c r="AC34" s="89"/>
      <c r="AD34" s="89"/>
      <c r="AE34" s="89"/>
      <c r="AF34" s="89"/>
    </row>
    <row r="35" spans="1:38" s="88" customFormat="1" ht="15.75" customHeight="1">
      <c r="A35" s="89"/>
      <c r="B35" s="89" t="s">
        <v>97</v>
      </c>
      <c r="C35" s="89" t="s">
        <v>20</v>
      </c>
      <c r="O35" s="89"/>
      <c r="P35" s="89"/>
      <c r="AC35" s="89"/>
      <c r="AD35" s="89"/>
      <c r="AE35" s="89"/>
      <c r="AF35" s="89"/>
    </row>
    <row r="36" spans="1:38" s="88" customFormat="1" ht="6.75" customHeight="1">
      <c r="A36" s="89"/>
      <c r="B36" s="89"/>
      <c r="O36" s="89"/>
      <c r="P36" s="89"/>
      <c r="AC36" s="89"/>
      <c r="AD36" s="89"/>
      <c r="AE36" s="89"/>
      <c r="AF36" s="89"/>
    </row>
    <row r="37" spans="1:38" s="70" customFormat="1" ht="9.75" customHeight="1" thickBot="1">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c r="A38" s="179" t="s">
        <v>98</v>
      </c>
      <c r="B38" s="180"/>
      <c r="C38" s="180"/>
      <c r="D38" s="181"/>
      <c r="E38" s="182"/>
      <c r="F38" s="183"/>
      <c r="G38" s="183"/>
      <c r="H38" s="183"/>
      <c r="I38" s="183"/>
      <c r="J38" s="183"/>
      <c r="K38" s="183"/>
      <c r="L38" s="183"/>
      <c r="M38" s="183"/>
      <c r="N38" s="183"/>
      <c r="O38" s="183"/>
      <c r="P38" s="183"/>
      <c r="Q38" s="183"/>
      <c r="R38" s="183"/>
      <c r="S38" s="183"/>
      <c r="T38" s="183"/>
      <c r="U38" s="184"/>
      <c r="Y38" s="225" t="s">
        <v>52</v>
      </c>
      <c r="Z38" s="226"/>
      <c r="AA38" s="226"/>
      <c r="AB38" s="226"/>
      <c r="AC38" s="226"/>
      <c r="AD38" s="226"/>
      <c r="AE38" s="226"/>
      <c r="AF38" s="227"/>
    </row>
    <row r="39" spans="1:38" s="70" customFormat="1" ht="4.5" customHeight="1" thickTop="1">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c r="A41" s="65"/>
      <c r="Y41" s="208"/>
      <c r="Z41" s="209"/>
      <c r="AA41" s="209"/>
      <c r="AB41" s="209"/>
      <c r="AC41" s="209"/>
      <c r="AD41" s="209"/>
      <c r="AE41" s="209"/>
      <c r="AF41" s="209"/>
    </row>
    <row r="42" spans="1:38" s="60" customFormat="1" ht="10.5" customHeight="1" thickBot="1">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c r="A44" s="133" t="s">
        <v>91</v>
      </c>
      <c r="B44" s="134"/>
      <c r="C44" s="134"/>
      <c r="D44" s="134"/>
      <c r="E44" s="134"/>
      <c r="F44" s="134"/>
      <c r="G44" s="134"/>
      <c r="H44" s="134"/>
      <c r="I44" s="134"/>
      <c r="J44" s="134"/>
      <c r="K44" s="134"/>
      <c r="L44" s="134"/>
      <c r="M44" s="134"/>
      <c r="N44" s="134"/>
      <c r="O44" s="135"/>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111"/>
      <c r="AH45" s="111"/>
      <c r="AI45" s="111"/>
      <c r="AJ45" s="111"/>
      <c r="AK45" s="111"/>
      <c r="AL45" s="111"/>
    </row>
    <row r="46" spans="1:38" ht="18" customHeight="1">
      <c r="A46" s="185" t="s">
        <v>103</v>
      </c>
      <c r="B46" s="186"/>
      <c r="C46" s="307" t="s">
        <v>1</v>
      </c>
      <c r="D46" s="308"/>
      <c r="E46" s="308"/>
      <c r="F46" s="308"/>
      <c r="G46" s="308"/>
      <c r="H46" s="308"/>
      <c r="I46" s="308"/>
      <c r="J46" s="308"/>
      <c r="K46" s="308"/>
      <c r="L46" s="308"/>
      <c r="M46" s="308"/>
      <c r="N46" s="308"/>
      <c r="O46" s="309" t="s">
        <v>82</v>
      </c>
      <c r="P46" s="309"/>
      <c r="Q46" s="309"/>
      <c r="R46" s="309"/>
      <c r="S46" s="309"/>
      <c r="T46" s="309"/>
      <c r="U46" s="309"/>
      <c r="AG46" s="111"/>
      <c r="AH46" s="111"/>
      <c r="AI46" s="111"/>
      <c r="AJ46" s="111"/>
      <c r="AK46" s="111"/>
      <c r="AL46" s="111"/>
    </row>
    <row r="47" spans="1:38" ht="15.75" customHeight="1">
      <c r="A47" s="187"/>
      <c r="B47" s="188"/>
      <c r="C47" s="305" t="s">
        <v>77</v>
      </c>
      <c r="D47" s="305"/>
      <c r="E47" s="305"/>
      <c r="F47" s="305"/>
      <c r="G47" s="305"/>
      <c r="H47" s="305"/>
      <c r="I47" s="305"/>
      <c r="J47" s="305"/>
      <c r="K47" s="305"/>
      <c r="L47" s="302" t="s">
        <v>79</v>
      </c>
      <c r="M47" s="302"/>
      <c r="N47" s="302"/>
      <c r="O47" s="302" t="s">
        <v>77</v>
      </c>
      <c r="P47" s="302"/>
      <c r="Q47" s="306" t="s">
        <v>81</v>
      </c>
      <c r="R47" s="306"/>
      <c r="S47" s="306" t="s">
        <v>80</v>
      </c>
      <c r="T47" s="306"/>
      <c r="U47" s="306"/>
      <c r="AG47" s="111"/>
      <c r="AH47" s="111"/>
      <c r="AI47" s="111"/>
      <c r="AJ47" s="111"/>
      <c r="AK47" s="111"/>
      <c r="AL47" s="111"/>
    </row>
    <row r="48" spans="1:38" ht="21.95" customHeight="1">
      <c r="A48" s="187"/>
      <c r="B48" s="188"/>
      <c r="C48" s="296" t="s">
        <v>102</v>
      </c>
      <c r="D48" s="297"/>
      <c r="E48" s="298"/>
      <c r="F48" s="299" t="s">
        <v>21</v>
      </c>
      <c r="G48" s="300"/>
      <c r="H48" s="301"/>
      <c r="I48" s="299" t="s">
        <v>22</v>
      </c>
      <c r="J48" s="300"/>
      <c r="K48" s="300"/>
      <c r="L48" s="296" t="s">
        <v>102</v>
      </c>
      <c r="M48" s="297"/>
      <c r="N48" s="298"/>
      <c r="O48" s="302"/>
      <c r="P48" s="302"/>
      <c r="Q48" s="306"/>
      <c r="R48" s="306"/>
      <c r="S48" s="306"/>
      <c r="T48" s="306"/>
      <c r="U48" s="306"/>
      <c r="AG48" s="111"/>
      <c r="AH48" s="111"/>
      <c r="AI48" s="111"/>
      <c r="AJ48" s="111"/>
      <c r="AK48" s="111"/>
      <c r="AL48" s="111"/>
    </row>
    <row r="49" spans="1:16082" ht="24" customHeight="1">
      <c r="A49" s="189"/>
      <c r="B49" s="190"/>
      <c r="C49" s="290"/>
      <c r="D49" s="291"/>
      <c r="E49" s="292"/>
      <c r="F49" s="290"/>
      <c r="G49" s="291"/>
      <c r="H49" s="292"/>
      <c r="I49" s="290"/>
      <c r="J49" s="291"/>
      <c r="K49" s="292"/>
      <c r="L49" s="303"/>
      <c r="M49" s="304"/>
      <c r="N49" s="304"/>
      <c r="O49" s="310"/>
      <c r="P49" s="310"/>
      <c r="Q49" s="124"/>
      <c r="R49" s="124"/>
      <c r="S49" s="125"/>
      <c r="T49" s="125"/>
      <c r="U49" s="125"/>
      <c r="AG49" s="111"/>
      <c r="AH49" s="111"/>
      <c r="AI49" s="111"/>
      <c r="AJ49" s="111"/>
      <c r="AK49" s="111"/>
      <c r="AL49" s="111"/>
    </row>
    <row r="50" spans="1:16082" s="65" customFormat="1" ht="9.75" customHeight="1" thickBot="1">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c r="B51" s="113" t="s">
        <v>74</v>
      </c>
      <c r="C51" s="114"/>
      <c r="D51" s="114"/>
      <c r="E51" s="114"/>
      <c r="F51" s="114"/>
      <c r="G51" s="114"/>
      <c r="H51" s="114"/>
      <c r="I51" s="114"/>
      <c r="J51" s="114"/>
      <c r="K51" s="114"/>
      <c r="L51" s="114"/>
      <c r="M51" s="114"/>
      <c r="N51" s="114"/>
      <c r="P51" s="66"/>
      <c r="S51" s="195" t="s">
        <v>4</v>
      </c>
      <c r="T51" s="196"/>
      <c r="U51" s="196"/>
      <c r="V51" s="197"/>
      <c r="W51" s="199" t="str">
        <f>IF(E12="","",E12)</f>
        <v/>
      </c>
      <c r="X51" s="200"/>
      <c r="Y51" s="200"/>
      <c r="Z51" s="200"/>
      <c r="AA51" s="200"/>
      <c r="AB51" s="200"/>
      <c r="AC51" s="200"/>
      <c r="AD51" s="20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c r="B52" s="66"/>
      <c r="P52" s="66"/>
      <c r="S52" s="140"/>
      <c r="T52" s="141"/>
      <c r="U52" s="141"/>
      <c r="V52" s="198"/>
      <c r="W52" s="202"/>
      <c r="X52" s="203"/>
      <c r="Y52" s="203"/>
      <c r="Z52" s="203"/>
      <c r="AA52" s="203"/>
      <c r="AB52" s="203"/>
      <c r="AC52" s="203"/>
      <c r="AD52" s="20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c r="B53" s="192" t="s">
        <v>76</v>
      </c>
      <c r="C53" s="193"/>
      <c r="D53" s="193"/>
      <c r="E53" s="193"/>
      <c r="F53" s="193"/>
      <c r="G53" s="193"/>
      <c r="H53" s="193"/>
      <c r="I53" s="193"/>
      <c r="J53" s="193"/>
      <c r="K53" s="193"/>
      <c r="L53" s="193"/>
      <c r="M53" s="193"/>
      <c r="N53" s="193"/>
      <c r="O53" s="193"/>
      <c r="P53" s="193"/>
      <c r="Q53" s="194"/>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c r="B55" s="117" t="s">
        <v>87</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c r="B56" s="66"/>
      <c r="P56" s="66"/>
      <c r="Q56" s="66"/>
      <c r="R56" s="66"/>
      <c r="S56" s="66"/>
      <c r="T56" s="66"/>
      <c r="U56" s="66"/>
      <c r="V56" s="66"/>
      <c r="W56" s="66"/>
      <c r="X56" s="66"/>
      <c r="Y56" s="66"/>
      <c r="Z56" s="270"/>
      <c r="AA56" s="270"/>
      <c r="AB56" s="270"/>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c r="B57" s="171"/>
      <c r="C57" s="171"/>
      <c r="D57" s="175" t="s">
        <v>15</v>
      </c>
      <c r="E57" s="175"/>
      <c r="F57" s="175"/>
      <c r="G57" s="175"/>
      <c r="H57" s="175"/>
      <c r="I57" s="175"/>
      <c r="J57" s="175"/>
      <c r="K57" s="175"/>
      <c r="L57" s="175"/>
      <c r="M57" s="175" t="s">
        <v>16</v>
      </c>
      <c r="N57" s="175"/>
      <c r="O57" s="175"/>
      <c r="P57" s="175"/>
      <c r="Q57" s="175"/>
      <c r="R57" s="175"/>
      <c r="S57" s="175"/>
      <c r="T57" s="175"/>
      <c r="U57" s="175"/>
      <c r="V57" s="175"/>
      <c r="W57" s="175"/>
      <c r="X57" s="175" t="s">
        <v>60</v>
      </c>
      <c r="Y57" s="175"/>
      <c r="Z57" s="175"/>
      <c r="AA57" s="175"/>
      <c r="AB57" s="175" t="s">
        <v>84</v>
      </c>
      <c r="AC57" s="175"/>
      <c r="AD57" s="175"/>
      <c r="AE57" s="175"/>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c r="B58" s="171"/>
      <c r="C58" s="171"/>
      <c r="D58" s="279" t="s">
        <v>55</v>
      </c>
      <c r="E58" s="177"/>
      <c r="F58" s="177"/>
      <c r="G58" s="284" t="s">
        <v>56</v>
      </c>
      <c r="H58" s="281"/>
      <c r="I58" s="285"/>
      <c r="J58" s="177" t="s">
        <v>57</v>
      </c>
      <c r="K58" s="177"/>
      <c r="L58" s="178"/>
      <c r="M58" s="279" t="s">
        <v>55</v>
      </c>
      <c r="N58" s="177"/>
      <c r="O58" s="177"/>
      <c r="P58" s="177"/>
      <c r="Q58" s="286" t="s">
        <v>56</v>
      </c>
      <c r="R58" s="287"/>
      <c r="S58" s="288"/>
      <c r="T58" s="177" t="s">
        <v>57</v>
      </c>
      <c r="U58" s="177"/>
      <c r="V58" s="177"/>
      <c r="W58" s="178"/>
      <c r="X58" s="175"/>
      <c r="Y58" s="175"/>
      <c r="Z58" s="175"/>
      <c r="AA58" s="175"/>
      <c r="AB58" s="175"/>
      <c r="AC58" s="175"/>
      <c r="AD58" s="175"/>
      <c r="AE58" s="175"/>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c r="B59" s="267" t="s">
        <v>23</v>
      </c>
      <c r="C59" s="267"/>
      <c r="D59" s="173"/>
      <c r="E59" s="173"/>
      <c r="F59" s="239"/>
      <c r="G59" s="172"/>
      <c r="H59" s="173"/>
      <c r="I59" s="174"/>
      <c r="J59" s="176"/>
      <c r="K59" s="173"/>
      <c r="L59" s="173"/>
      <c r="M59" s="173"/>
      <c r="N59" s="173"/>
      <c r="O59" s="173"/>
      <c r="P59" s="239"/>
      <c r="Q59" s="172"/>
      <c r="R59" s="173"/>
      <c r="S59" s="174"/>
      <c r="T59" s="176"/>
      <c r="U59" s="173"/>
      <c r="V59" s="173"/>
      <c r="W59" s="173"/>
      <c r="X59" s="173"/>
      <c r="Y59" s="173"/>
      <c r="Z59" s="173"/>
      <c r="AA59" s="173"/>
      <c r="AB59" s="173"/>
      <c r="AC59" s="173"/>
      <c r="AD59" s="173"/>
      <c r="AE59" s="173"/>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c r="B60" s="267" t="s">
        <v>24</v>
      </c>
      <c r="C60" s="267"/>
      <c r="D60" s="173"/>
      <c r="E60" s="173"/>
      <c r="F60" s="239"/>
      <c r="G60" s="172"/>
      <c r="H60" s="173"/>
      <c r="I60" s="174"/>
      <c r="J60" s="176"/>
      <c r="K60" s="173"/>
      <c r="L60" s="173"/>
      <c r="M60" s="173"/>
      <c r="N60" s="173"/>
      <c r="O60" s="173"/>
      <c r="P60" s="239"/>
      <c r="Q60" s="172"/>
      <c r="R60" s="173"/>
      <c r="S60" s="174"/>
      <c r="T60" s="176"/>
      <c r="U60" s="173"/>
      <c r="V60" s="173"/>
      <c r="W60" s="173"/>
      <c r="X60" s="173"/>
      <c r="Y60" s="173"/>
      <c r="Z60" s="173"/>
      <c r="AA60" s="173"/>
      <c r="AB60" s="173"/>
      <c r="AC60" s="173"/>
      <c r="AD60" s="173"/>
      <c r="AE60" s="173"/>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c r="B61" s="267" t="s">
        <v>25</v>
      </c>
      <c r="C61" s="267"/>
      <c r="D61" s="173"/>
      <c r="E61" s="173"/>
      <c r="F61" s="239"/>
      <c r="G61" s="172"/>
      <c r="H61" s="173"/>
      <c r="I61" s="174"/>
      <c r="J61" s="176"/>
      <c r="K61" s="173"/>
      <c r="L61" s="173"/>
      <c r="M61" s="173"/>
      <c r="N61" s="173"/>
      <c r="O61" s="173"/>
      <c r="P61" s="239"/>
      <c r="Q61" s="172"/>
      <c r="R61" s="173"/>
      <c r="S61" s="174"/>
      <c r="T61" s="176"/>
      <c r="U61" s="173"/>
      <c r="V61" s="173"/>
      <c r="W61" s="173"/>
      <c r="X61" s="173"/>
      <c r="Y61" s="173"/>
      <c r="Z61" s="173"/>
      <c r="AA61" s="173"/>
      <c r="AB61" s="173"/>
      <c r="AC61" s="173"/>
      <c r="AD61" s="173"/>
      <c r="AE61" s="173"/>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c r="B62" s="267" t="s">
        <v>26</v>
      </c>
      <c r="C62" s="267"/>
      <c r="D62" s="173"/>
      <c r="E62" s="173"/>
      <c r="F62" s="239"/>
      <c r="G62" s="172"/>
      <c r="H62" s="173"/>
      <c r="I62" s="174"/>
      <c r="J62" s="176"/>
      <c r="K62" s="173"/>
      <c r="L62" s="173"/>
      <c r="M62" s="173"/>
      <c r="N62" s="173"/>
      <c r="O62" s="173"/>
      <c r="P62" s="239"/>
      <c r="Q62" s="172"/>
      <c r="R62" s="173"/>
      <c r="S62" s="174"/>
      <c r="T62" s="176"/>
      <c r="U62" s="173"/>
      <c r="V62" s="173"/>
      <c r="W62" s="173"/>
      <c r="X62" s="173"/>
      <c r="Y62" s="173"/>
      <c r="Z62" s="173"/>
      <c r="AA62" s="173"/>
      <c r="AB62" s="173"/>
      <c r="AC62" s="173"/>
      <c r="AD62" s="173"/>
      <c r="AE62" s="173"/>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c r="B63" s="267" t="s">
        <v>27</v>
      </c>
      <c r="C63" s="267"/>
      <c r="D63" s="173"/>
      <c r="E63" s="173"/>
      <c r="F63" s="239"/>
      <c r="G63" s="172"/>
      <c r="H63" s="173"/>
      <c r="I63" s="174"/>
      <c r="J63" s="176"/>
      <c r="K63" s="173"/>
      <c r="L63" s="173"/>
      <c r="M63" s="173"/>
      <c r="N63" s="173"/>
      <c r="O63" s="173"/>
      <c r="P63" s="239"/>
      <c r="Q63" s="172"/>
      <c r="R63" s="173"/>
      <c r="S63" s="174"/>
      <c r="T63" s="176"/>
      <c r="U63" s="173"/>
      <c r="V63" s="173"/>
      <c r="W63" s="173"/>
      <c r="X63" s="173"/>
      <c r="Y63" s="173"/>
      <c r="Z63" s="173"/>
      <c r="AA63" s="173"/>
      <c r="AB63" s="173"/>
      <c r="AC63" s="173"/>
      <c r="AD63" s="173"/>
      <c r="AE63" s="173"/>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c r="B64" s="267" t="s">
        <v>28</v>
      </c>
      <c r="C64" s="267"/>
      <c r="D64" s="173"/>
      <c r="E64" s="173"/>
      <c r="F64" s="239"/>
      <c r="G64" s="172"/>
      <c r="H64" s="173"/>
      <c r="I64" s="174"/>
      <c r="J64" s="176"/>
      <c r="K64" s="173"/>
      <c r="L64" s="173"/>
      <c r="M64" s="173"/>
      <c r="N64" s="173"/>
      <c r="O64" s="173"/>
      <c r="P64" s="239"/>
      <c r="Q64" s="172"/>
      <c r="R64" s="173"/>
      <c r="S64" s="174"/>
      <c r="T64" s="176"/>
      <c r="U64" s="173"/>
      <c r="V64" s="173"/>
      <c r="W64" s="173"/>
      <c r="X64" s="173"/>
      <c r="Y64" s="173"/>
      <c r="Z64" s="173"/>
      <c r="AA64" s="173"/>
      <c r="AB64" s="173"/>
      <c r="AC64" s="173"/>
      <c r="AD64" s="173"/>
      <c r="AE64" s="173"/>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c r="B65" s="267" t="s">
        <v>29</v>
      </c>
      <c r="C65" s="267"/>
      <c r="D65" s="173"/>
      <c r="E65" s="173"/>
      <c r="F65" s="239"/>
      <c r="G65" s="172"/>
      <c r="H65" s="173"/>
      <c r="I65" s="174"/>
      <c r="J65" s="176"/>
      <c r="K65" s="173"/>
      <c r="L65" s="173"/>
      <c r="M65" s="173"/>
      <c r="N65" s="173"/>
      <c r="O65" s="173"/>
      <c r="P65" s="239"/>
      <c r="Q65" s="172"/>
      <c r="R65" s="173"/>
      <c r="S65" s="174"/>
      <c r="T65" s="176"/>
      <c r="U65" s="173"/>
      <c r="V65" s="173"/>
      <c r="W65" s="173"/>
      <c r="X65" s="173"/>
      <c r="Y65" s="173"/>
      <c r="Z65" s="173"/>
      <c r="AA65" s="173"/>
      <c r="AB65" s="173"/>
      <c r="AC65" s="173"/>
      <c r="AD65" s="173"/>
      <c r="AE65" s="173"/>
      <c r="AF65" s="97" t="s">
        <v>18</v>
      </c>
    </row>
    <row r="66" spans="2:16082" ht="25.5" customHeight="1">
      <c r="B66" s="267" t="s">
        <v>30</v>
      </c>
      <c r="C66" s="267"/>
      <c r="D66" s="173"/>
      <c r="E66" s="173"/>
      <c r="F66" s="239"/>
      <c r="G66" s="172"/>
      <c r="H66" s="173"/>
      <c r="I66" s="174"/>
      <c r="J66" s="176"/>
      <c r="K66" s="173"/>
      <c r="L66" s="173"/>
      <c r="M66" s="173"/>
      <c r="N66" s="173"/>
      <c r="O66" s="173"/>
      <c r="P66" s="239"/>
      <c r="Q66" s="172"/>
      <c r="R66" s="173"/>
      <c r="S66" s="174"/>
      <c r="T66" s="176"/>
      <c r="U66" s="173"/>
      <c r="V66" s="173"/>
      <c r="W66" s="173"/>
      <c r="X66" s="173"/>
      <c r="Y66" s="173"/>
      <c r="Z66" s="173"/>
      <c r="AA66" s="173"/>
      <c r="AB66" s="173"/>
      <c r="AC66" s="173"/>
      <c r="AD66" s="173"/>
      <c r="AE66" s="173"/>
      <c r="AF66" s="97" t="s">
        <v>18</v>
      </c>
    </row>
    <row r="67" spans="2:16082" ht="25.5" customHeight="1">
      <c r="B67" s="267" t="s">
        <v>31</v>
      </c>
      <c r="C67" s="267"/>
      <c r="D67" s="173"/>
      <c r="E67" s="173"/>
      <c r="F67" s="239"/>
      <c r="G67" s="172"/>
      <c r="H67" s="173"/>
      <c r="I67" s="174"/>
      <c r="J67" s="176"/>
      <c r="K67" s="173"/>
      <c r="L67" s="173"/>
      <c r="M67" s="173"/>
      <c r="N67" s="173"/>
      <c r="O67" s="173"/>
      <c r="P67" s="239"/>
      <c r="Q67" s="172"/>
      <c r="R67" s="173"/>
      <c r="S67" s="174"/>
      <c r="T67" s="176"/>
      <c r="U67" s="173"/>
      <c r="V67" s="173"/>
      <c r="W67" s="173"/>
      <c r="X67" s="173"/>
      <c r="Y67" s="173"/>
      <c r="Z67" s="173"/>
      <c r="AA67" s="173"/>
      <c r="AB67" s="173"/>
      <c r="AC67" s="173"/>
      <c r="AD67" s="173"/>
      <c r="AE67" s="173"/>
      <c r="AF67" s="97" t="s">
        <v>18</v>
      </c>
    </row>
    <row r="68" spans="2:16082" ht="25.5" customHeight="1">
      <c r="B68" s="267" t="s">
        <v>32</v>
      </c>
      <c r="C68" s="267"/>
      <c r="D68" s="173"/>
      <c r="E68" s="173"/>
      <c r="F68" s="239"/>
      <c r="G68" s="172"/>
      <c r="H68" s="173"/>
      <c r="I68" s="174"/>
      <c r="J68" s="176"/>
      <c r="K68" s="173"/>
      <c r="L68" s="173"/>
      <c r="M68" s="173"/>
      <c r="N68" s="173"/>
      <c r="O68" s="173"/>
      <c r="P68" s="239"/>
      <c r="Q68" s="172"/>
      <c r="R68" s="173"/>
      <c r="S68" s="174"/>
      <c r="T68" s="176"/>
      <c r="U68" s="173"/>
      <c r="V68" s="173"/>
      <c r="W68" s="173"/>
      <c r="X68" s="173"/>
      <c r="Y68" s="173"/>
      <c r="Z68" s="173"/>
      <c r="AA68" s="173"/>
      <c r="AB68" s="173"/>
      <c r="AC68" s="173"/>
      <c r="AD68" s="173"/>
      <c r="AE68" s="173"/>
      <c r="AF68" s="97" t="s">
        <v>18</v>
      </c>
    </row>
    <row r="69" spans="2:16082" ht="25.5" customHeight="1">
      <c r="B69" s="267" t="s">
        <v>33</v>
      </c>
      <c r="C69" s="267"/>
      <c r="D69" s="173"/>
      <c r="E69" s="173"/>
      <c r="F69" s="239"/>
      <c r="G69" s="172"/>
      <c r="H69" s="173"/>
      <c r="I69" s="174"/>
      <c r="J69" s="176"/>
      <c r="K69" s="173"/>
      <c r="L69" s="173"/>
      <c r="M69" s="173"/>
      <c r="N69" s="173"/>
      <c r="O69" s="173"/>
      <c r="P69" s="239"/>
      <c r="Q69" s="172"/>
      <c r="R69" s="173"/>
      <c r="S69" s="174"/>
      <c r="T69" s="176"/>
      <c r="U69" s="173"/>
      <c r="V69" s="173"/>
      <c r="W69" s="173"/>
      <c r="X69" s="173"/>
      <c r="Y69" s="173"/>
      <c r="Z69" s="173"/>
      <c r="AA69" s="173"/>
      <c r="AB69" s="173"/>
      <c r="AC69" s="173"/>
      <c r="AD69" s="173"/>
      <c r="AE69" s="173"/>
      <c r="AF69" s="97" t="s">
        <v>18</v>
      </c>
    </row>
    <row r="70" spans="2:16082" ht="25.5" customHeight="1" thickBot="1">
      <c r="B70" s="266" t="s">
        <v>34</v>
      </c>
      <c r="C70" s="266"/>
      <c r="D70" s="264"/>
      <c r="E70" s="264"/>
      <c r="F70" s="268"/>
      <c r="G70" s="263"/>
      <c r="H70" s="264"/>
      <c r="I70" s="265"/>
      <c r="J70" s="289"/>
      <c r="K70" s="264"/>
      <c r="L70" s="264"/>
      <c r="M70" s="264"/>
      <c r="N70" s="264"/>
      <c r="O70" s="264"/>
      <c r="P70" s="268"/>
      <c r="Q70" s="263"/>
      <c r="R70" s="264"/>
      <c r="S70" s="265"/>
      <c r="T70" s="289"/>
      <c r="U70" s="264"/>
      <c r="V70" s="264"/>
      <c r="W70" s="264"/>
      <c r="X70" s="264"/>
      <c r="Y70" s="264"/>
      <c r="Z70" s="264"/>
      <c r="AA70" s="264"/>
      <c r="AB70" s="264"/>
      <c r="AC70" s="264"/>
      <c r="AD70" s="264"/>
      <c r="AE70" s="264"/>
      <c r="AF70" s="97" t="s">
        <v>18</v>
      </c>
    </row>
    <row r="71" spans="2:16082" ht="27" customHeight="1" thickTop="1">
      <c r="B71" s="269" t="s">
        <v>39</v>
      </c>
      <c r="C71" s="269"/>
      <c r="D71" s="271">
        <f>SUM(D59:F70)</f>
        <v>0</v>
      </c>
      <c r="E71" s="271"/>
      <c r="F71" s="272"/>
      <c r="G71" s="273">
        <f>SUM(G59:I70)</f>
        <v>0</v>
      </c>
      <c r="H71" s="271"/>
      <c r="I71" s="274"/>
      <c r="J71" s="275">
        <f>SUM(J59:L70)</f>
        <v>0</v>
      </c>
      <c r="K71" s="271"/>
      <c r="L71" s="271"/>
      <c r="M71" s="271">
        <f>SUM(M59:P70)</f>
        <v>0</v>
      </c>
      <c r="N71" s="271"/>
      <c r="O71" s="271"/>
      <c r="P71" s="272"/>
      <c r="Q71" s="273">
        <f>SUM(Q59:S70)</f>
        <v>0</v>
      </c>
      <c r="R71" s="271"/>
      <c r="S71" s="274"/>
      <c r="T71" s="275">
        <f>SUM(T59:W70)</f>
        <v>0</v>
      </c>
      <c r="U71" s="271"/>
      <c r="V71" s="271"/>
      <c r="W71" s="271"/>
      <c r="X71" s="271">
        <f>SUM(X59:AA70)</f>
        <v>0</v>
      </c>
      <c r="Y71" s="271"/>
      <c r="Z71" s="271"/>
      <c r="AA71" s="271"/>
      <c r="AB71" s="271">
        <f>SUM(AB59:AE70)</f>
        <v>0</v>
      </c>
      <c r="AC71" s="271"/>
      <c r="AD71" s="271"/>
      <c r="AE71" s="271"/>
      <c r="AF71" s="98" t="s">
        <v>19</v>
      </c>
    </row>
    <row r="72" spans="2:16082" ht="27" customHeight="1">
      <c r="B72" s="267" t="s">
        <v>35</v>
      </c>
      <c r="C72" s="267"/>
      <c r="D72" s="283">
        <f>SUM(D71:L71)</f>
        <v>0</v>
      </c>
      <c r="E72" s="283"/>
      <c r="F72" s="283"/>
      <c r="G72" s="283"/>
      <c r="H72" s="283"/>
      <c r="I72" s="283"/>
      <c r="J72" s="283"/>
      <c r="K72" s="283"/>
      <c r="L72" s="283"/>
      <c r="M72" s="283">
        <f>SUM(M71:W71)</f>
        <v>0</v>
      </c>
      <c r="N72" s="283"/>
      <c r="O72" s="283"/>
      <c r="P72" s="283"/>
      <c r="Q72" s="283"/>
      <c r="R72" s="283"/>
      <c r="S72" s="283"/>
      <c r="T72" s="283"/>
      <c r="U72" s="283"/>
      <c r="V72" s="283"/>
      <c r="W72" s="283"/>
      <c r="X72" s="283">
        <f>X71</f>
        <v>0</v>
      </c>
      <c r="Y72" s="283"/>
      <c r="Z72" s="283"/>
      <c r="AA72" s="283"/>
      <c r="AB72" s="283">
        <f>AB71</f>
        <v>0</v>
      </c>
      <c r="AC72" s="283"/>
      <c r="AD72" s="283"/>
      <c r="AE72" s="283"/>
      <c r="AF72" s="98" t="s">
        <v>19</v>
      </c>
    </row>
    <row r="73" spans="2:16082" ht="19.5" customHeight="1">
      <c r="AA73" s="118"/>
      <c r="AB73" s="118"/>
      <c r="AC73" s="118"/>
      <c r="AD73" s="118"/>
    </row>
    <row r="74" spans="2:16082" s="65" customFormat="1" ht="28.5" customHeight="1">
      <c r="B74" s="117" t="s">
        <v>89</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c r="B76" s="171"/>
      <c r="C76" s="171"/>
      <c r="D76" s="280" t="s">
        <v>65</v>
      </c>
      <c r="E76" s="281"/>
      <c r="F76" s="281"/>
      <c r="G76" s="281"/>
      <c r="H76" s="281"/>
      <c r="I76" s="281"/>
      <c r="J76" s="281"/>
      <c r="K76" s="281"/>
      <c r="L76" s="281"/>
      <c r="M76" s="281"/>
      <c r="N76" s="281"/>
      <c r="O76" s="281"/>
      <c r="P76" s="282"/>
      <c r="Q76" s="276" t="s">
        <v>68</v>
      </c>
      <c r="R76" s="277"/>
      <c r="S76" s="278"/>
      <c r="T76" s="175" t="s">
        <v>69</v>
      </c>
      <c r="U76" s="175"/>
      <c r="V76" s="175"/>
      <c r="W76" s="175"/>
      <c r="X76" s="175" t="s">
        <v>85</v>
      </c>
      <c r="Y76" s="175"/>
      <c r="Z76" s="175"/>
      <c r="AA76" s="175"/>
      <c r="AB76" s="175"/>
    </row>
    <row r="77" spans="2:16082" ht="26.25" customHeight="1">
      <c r="B77" s="171"/>
      <c r="C77" s="171"/>
      <c r="D77" s="280" t="s">
        <v>36</v>
      </c>
      <c r="E77" s="281"/>
      <c r="F77" s="282"/>
      <c r="G77" s="280" t="s">
        <v>37</v>
      </c>
      <c r="H77" s="281"/>
      <c r="I77" s="282"/>
      <c r="J77" s="280" t="s">
        <v>38</v>
      </c>
      <c r="K77" s="281"/>
      <c r="L77" s="282"/>
      <c r="M77" s="280" t="s">
        <v>58</v>
      </c>
      <c r="N77" s="281"/>
      <c r="O77" s="281"/>
      <c r="P77" s="282"/>
      <c r="Q77" s="279"/>
      <c r="R77" s="177"/>
      <c r="S77" s="178"/>
      <c r="T77" s="175"/>
      <c r="U77" s="175"/>
      <c r="V77" s="175"/>
      <c r="W77" s="175"/>
      <c r="X77" s="175"/>
      <c r="Y77" s="175"/>
      <c r="Z77" s="175"/>
      <c r="AA77" s="175"/>
      <c r="AB77" s="175"/>
    </row>
    <row r="78" spans="2:16082" ht="26.25" customHeight="1">
      <c r="B78" s="267" t="s">
        <v>23</v>
      </c>
      <c r="C78" s="267"/>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19" t="s">
        <v>18</v>
      </c>
    </row>
    <row r="79" spans="2:16082" ht="26.25" customHeight="1">
      <c r="B79" s="267" t="s">
        <v>24</v>
      </c>
      <c r="C79" s="267"/>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19" t="s">
        <v>18</v>
      </c>
    </row>
    <row r="80" spans="2:16082" ht="26.25" customHeight="1">
      <c r="B80" s="267" t="s">
        <v>25</v>
      </c>
      <c r="C80" s="267"/>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19" t="s">
        <v>18</v>
      </c>
    </row>
    <row r="81" spans="2:29" ht="26.25" customHeight="1">
      <c r="B81" s="267" t="s">
        <v>26</v>
      </c>
      <c r="C81" s="267"/>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19" t="s">
        <v>18</v>
      </c>
    </row>
    <row r="82" spans="2:29" ht="26.25" customHeight="1">
      <c r="B82" s="267" t="s">
        <v>27</v>
      </c>
      <c r="C82" s="267"/>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19" t="s">
        <v>18</v>
      </c>
    </row>
    <row r="83" spans="2:29" ht="26.25" customHeight="1">
      <c r="B83" s="267" t="s">
        <v>28</v>
      </c>
      <c r="C83" s="267"/>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19" t="s">
        <v>18</v>
      </c>
    </row>
    <row r="84" spans="2:29" ht="26.25" customHeight="1">
      <c r="B84" s="267" t="s">
        <v>29</v>
      </c>
      <c r="C84" s="267"/>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19" t="s">
        <v>18</v>
      </c>
    </row>
    <row r="85" spans="2:29" ht="26.25" customHeight="1">
      <c r="B85" s="267" t="s">
        <v>30</v>
      </c>
      <c r="C85" s="267"/>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19" t="s">
        <v>18</v>
      </c>
    </row>
    <row r="86" spans="2:29" ht="26.25" customHeight="1">
      <c r="B86" s="267" t="s">
        <v>31</v>
      </c>
      <c r="C86" s="267"/>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19" t="s">
        <v>18</v>
      </c>
    </row>
    <row r="87" spans="2:29" ht="26.25" customHeight="1">
      <c r="B87" s="267" t="s">
        <v>32</v>
      </c>
      <c r="C87" s="267"/>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19" t="s">
        <v>18</v>
      </c>
    </row>
    <row r="88" spans="2:29" ht="26.25" customHeight="1">
      <c r="B88" s="267" t="s">
        <v>33</v>
      </c>
      <c r="C88" s="267"/>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19" t="s">
        <v>18</v>
      </c>
    </row>
    <row r="89" spans="2:29" ht="26.25" customHeight="1" thickBot="1">
      <c r="B89" s="266" t="s">
        <v>34</v>
      </c>
      <c r="C89" s="266"/>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119" t="s">
        <v>18</v>
      </c>
    </row>
    <row r="90" spans="2:29" ht="27" customHeight="1" thickTop="1">
      <c r="B90" s="269" t="s">
        <v>39</v>
      </c>
      <c r="C90" s="269"/>
      <c r="D90" s="271">
        <f>SUM(D78:F89)</f>
        <v>0</v>
      </c>
      <c r="E90" s="271"/>
      <c r="F90" s="271"/>
      <c r="G90" s="271">
        <f>SUM(G78:I89)</f>
        <v>0</v>
      </c>
      <c r="H90" s="271"/>
      <c r="I90" s="271"/>
      <c r="J90" s="271">
        <f>SUM(J78:L89)</f>
        <v>0</v>
      </c>
      <c r="K90" s="271"/>
      <c r="L90" s="271"/>
      <c r="M90" s="271">
        <f>SUM(M78:P89)</f>
        <v>0</v>
      </c>
      <c r="N90" s="271"/>
      <c r="O90" s="271"/>
      <c r="P90" s="271"/>
      <c r="Q90" s="271">
        <f>SUM(Q78:S89)</f>
        <v>0</v>
      </c>
      <c r="R90" s="271"/>
      <c r="S90" s="271"/>
      <c r="T90" s="271">
        <f>SUM(T78:W89)</f>
        <v>0</v>
      </c>
      <c r="U90" s="271"/>
      <c r="V90" s="271"/>
      <c r="W90" s="271"/>
      <c r="X90" s="271">
        <f t="shared" ref="X90" si="0">SUM(X78:X89)</f>
        <v>0</v>
      </c>
      <c r="Y90" s="271"/>
      <c r="Z90" s="271"/>
      <c r="AA90" s="271"/>
      <c r="AB90" s="271"/>
      <c r="AC90" s="120" t="s">
        <v>19</v>
      </c>
    </row>
    <row r="91" spans="2:29" ht="21" customHeight="1">
      <c r="B91" s="267" t="s">
        <v>35</v>
      </c>
      <c r="C91" s="267"/>
      <c r="D91" s="283">
        <f>SUM(D90:M90)</f>
        <v>0</v>
      </c>
      <c r="E91" s="283"/>
      <c r="F91" s="283"/>
      <c r="G91" s="283"/>
      <c r="H91" s="283"/>
      <c r="I91" s="283"/>
      <c r="J91" s="283"/>
      <c r="K91" s="283"/>
      <c r="L91" s="283"/>
      <c r="M91" s="283"/>
      <c r="N91" s="283"/>
      <c r="O91" s="283"/>
      <c r="P91" s="283"/>
      <c r="Q91" s="283">
        <f>Q90</f>
        <v>0</v>
      </c>
      <c r="R91" s="283"/>
      <c r="S91" s="283"/>
      <c r="T91" s="283">
        <f>T90</f>
        <v>0</v>
      </c>
      <c r="U91" s="283"/>
      <c r="V91" s="283"/>
      <c r="W91" s="283"/>
      <c r="X91" s="283">
        <f>X90</f>
        <v>0</v>
      </c>
      <c r="Y91" s="283"/>
      <c r="Z91" s="283"/>
      <c r="AA91" s="283"/>
      <c r="AB91" s="283"/>
      <c r="AC91" s="120" t="s">
        <v>19</v>
      </c>
    </row>
  </sheetData>
  <sheetProtection password="848D" sheet="1" objects="1" scenarios="1" formatCells="0" selectLockedCells="1"/>
  <mergeCells count="360">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63:AE63"/>
    <mergeCell ref="AB62:AE62"/>
    <mergeCell ref="AB61:AE61"/>
    <mergeCell ref="AB60:AE60"/>
    <mergeCell ref="AB59:AE59"/>
    <mergeCell ref="AB57:AE58"/>
    <mergeCell ref="X63:AA63"/>
    <mergeCell ref="X62:AA62"/>
    <mergeCell ref="X61:AA61"/>
    <mergeCell ref="X60:AA60"/>
    <mergeCell ref="X59:AA59"/>
    <mergeCell ref="X57:AA58"/>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G89:I89"/>
    <mergeCell ref="J89:L89"/>
    <mergeCell ref="M89:P89"/>
    <mergeCell ref="Q87:S87"/>
    <mergeCell ref="B88:C88"/>
    <mergeCell ref="D88:F88"/>
    <mergeCell ref="G88:I88"/>
    <mergeCell ref="J88:L88"/>
    <mergeCell ref="M88:P88"/>
    <mergeCell ref="Q88:S88"/>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Q83:S83"/>
    <mergeCell ref="B84:C84"/>
    <mergeCell ref="D84:F84"/>
    <mergeCell ref="G84:I84"/>
    <mergeCell ref="J84:L84"/>
    <mergeCell ref="M84:P84"/>
    <mergeCell ref="Q84:S84"/>
    <mergeCell ref="T83:W83"/>
    <mergeCell ref="B83:C83"/>
    <mergeCell ref="D83:F83"/>
    <mergeCell ref="G83:I83"/>
    <mergeCell ref="J83:L83"/>
    <mergeCell ref="M83:P83"/>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s>
  <phoneticPr fontId="4"/>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90"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view="pageBreakPreview" zoomScaleNormal="69" zoomScaleSheetLayoutView="100" workbookViewId="0">
      <selection activeCell="AJ12" sqref="AJ12"/>
    </sheetView>
  </sheetViews>
  <sheetFormatPr defaultRowHeight="13.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c r="R1" s="486" t="s">
        <v>78</v>
      </c>
      <c r="S1" s="501" t="s">
        <v>73</v>
      </c>
      <c r="T1" s="501"/>
      <c r="U1" s="501"/>
      <c r="V1" s="501" t="s">
        <v>72</v>
      </c>
      <c r="W1" s="502"/>
      <c r="X1" s="502"/>
      <c r="Y1" s="502"/>
      <c r="Z1" s="502"/>
      <c r="AA1" s="502"/>
      <c r="AB1" s="502"/>
      <c r="AE1" s="444" t="s">
        <v>0</v>
      </c>
      <c r="AF1" s="445"/>
    </row>
    <row r="2" spans="1:32" s="1" customFormat="1" ht="6.75" customHeight="1">
      <c r="R2" s="487"/>
      <c r="S2" s="501"/>
      <c r="T2" s="501"/>
      <c r="U2" s="501"/>
      <c r="V2" s="502"/>
      <c r="W2" s="502"/>
      <c r="X2" s="502"/>
      <c r="Y2" s="502"/>
      <c r="Z2" s="502"/>
      <c r="AA2" s="502"/>
      <c r="AB2" s="502"/>
      <c r="AE2" s="2"/>
      <c r="AF2" s="2"/>
    </row>
    <row r="3" spans="1:32" s="1" customFormat="1" ht="21" customHeight="1">
      <c r="R3" s="488"/>
      <c r="S3" s="479">
        <v>1</v>
      </c>
      <c r="T3" s="480"/>
      <c r="U3" s="481"/>
      <c r="V3" s="479" t="s">
        <v>104</v>
      </c>
      <c r="W3" s="480"/>
      <c r="X3" s="480"/>
      <c r="Y3" s="480"/>
      <c r="Z3" s="480"/>
      <c r="AA3" s="480"/>
      <c r="AB3" s="481"/>
      <c r="AD3" s="458" t="s">
        <v>8</v>
      </c>
      <c r="AE3" s="458"/>
      <c r="AF3" s="458"/>
    </row>
    <row r="4" spans="1:32" s="1" customFormat="1" ht="22.5" customHeight="1">
      <c r="S4" s="3"/>
      <c r="T4" s="3"/>
      <c r="U4" s="3"/>
      <c r="V4" s="3"/>
      <c r="W4" s="3"/>
      <c r="X4" s="3"/>
      <c r="Y4" s="3"/>
      <c r="Z4" s="3"/>
      <c r="AA4" s="3"/>
      <c r="AB4" s="3"/>
      <c r="AC4" s="4"/>
      <c r="AD4" s="4"/>
      <c r="AE4" s="5"/>
      <c r="AF4" s="5" t="s">
        <v>2</v>
      </c>
    </row>
    <row r="5" spans="1:32" s="1" customFormat="1" ht="25.5" customHeight="1">
      <c r="A5" s="446" t="s">
        <v>7</v>
      </c>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row>
    <row r="6" spans="1:32" ht="11.25" customHeight="1"/>
    <row r="7" spans="1:32" ht="62.25" customHeight="1">
      <c r="A7" s="447" t="s">
        <v>99</v>
      </c>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row>
    <row r="8" spans="1:32" ht="7.5" customHeight="1">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c r="A10" s="382" t="s">
        <v>83</v>
      </c>
      <c r="B10" s="383"/>
      <c r="C10" s="383"/>
      <c r="D10" s="383"/>
      <c r="E10" s="449">
        <v>43647</v>
      </c>
      <c r="F10" s="450"/>
      <c r="G10" s="450"/>
      <c r="H10" s="450"/>
      <c r="I10" s="450"/>
      <c r="J10" s="450"/>
      <c r="K10" s="450"/>
      <c r="L10" s="451"/>
      <c r="Q10" s="23"/>
      <c r="R10" s="17"/>
      <c r="S10" s="17"/>
      <c r="T10" s="17"/>
      <c r="U10" s="17"/>
      <c r="V10" s="24"/>
      <c r="W10" s="25"/>
      <c r="X10" s="25"/>
      <c r="Y10" s="25"/>
      <c r="Z10" s="25"/>
      <c r="AA10" s="25"/>
      <c r="AB10" s="25"/>
      <c r="AC10" s="26"/>
      <c r="AD10" s="26"/>
      <c r="AE10" s="27"/>
      <c r="AF10" s="27"/>
    </row>
    <row r="11" spans="1:32" s="22" customFormat="1" ht="18.75" customHeight="1" thickTop="1">
      <c r="A11" s="452" t="s">
        <v>3</v>
      </c>
      <c r="B11" s="453"/>
      <c r="C11" s="453"/>
      <c r="D11" s="454"/>
      <c r="E11" s="455" t="s">
        <v>67</v>
      </c>
      <c r="F11" s="456"/>
      <c r="G11" s="456"/>
      <c r="H11" s="456"/>
      <c r="I11" s="456"/>
      <c r="J11" s="456"/>
      <c r="K11" s="456"/>
      <c r="L11" s="457"/>
      <c r="M11" s="459" t="s">
        <v>5</v>
      </c>
      <c r="N11" s="368"/>
      <c r="O11" s="368"/>
      <c r="P11" s="368"/>
      <c r="Q11" s="460"/>
      <c r="R11" s="463" t="s">
        <v>95</v>
      </c>
      <c r="S11" s="464"/>
      <c r="T11" s="464"/>
      <c r="U11" s="464"/>
      <c r="V11" s="464"/>
      <c r="W11" s="464"/>
      <c r="X11" s="464"/>
      <c r="Y11" s="464"/>
      <c r="Z11" s="464"/>
      <c r="AA11" s="464"/>
      <c r="AB11" s="464"/>
      <c r="AC11" s="464"/>
      <c r="AD11" s="465"/>
      <c r="AE11" s="27"/>
      <c r="AF11" s="27"/>
    </row>
    <row r="12" spans="1:32" s="1" customFormat="1" ht="33.75" customHeight="1" thickBot="1">
      <c r="A12" s="370" t="s">
        <v>4</v>
      </c>
      <c r="B12" s="371"/>
      <c r="C12" s="371"/>
      <c r="D12" s="371"/>
      <c r="E12" s="438" t="s">
        <v>66</v>
      </c>
      <c r="F12" s="439"/>
      <c r="G12" s="439"/>
      <c r="H12" s="439"/>
      <c r="I12" s="439"/>
      <c r="J12" s="439"/>
      <c r="K12" s="439"/>
      <c r="L12" s="440"/>
      <c r="M12" s="461"/>
      <c r="N12" s="371"/>
      <c r="O12" s="371"/>
      <c r="P12" s="371"/>
      <c r="Q12" s="462"/>
      <c r="R12" s="438"/>
      <c r="S12" s="439"/>
      <c r="T12" s="439"/>
      <c r="U12" s="439"/>
      <c r="V12" s="439"/>
      <c r="W12" s="439"/>
      <c r="X12" s="439"/>
      <c r="Y12" s="439"/>
      <c r="Z12" s="439"/>
      <c r="AA12" s="439"/>
      <c r="AB12" s="439"/>
      <c r="AC12" s="439"/>
      <c r="AD12" s="440"/>
      <c r="AE12" s="28"/>
      <c r="AF12" s="28"/>
    </row>
    <row r="13" spans="1:32" s="29" customFormat="1" ht="15.75" customHeight="1" thickTop="1">
      <c r="A13" s="441"/>
      <c r="B13" s="441"/>
      <c r="C13" s="441"/>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row>
    <row r="14" spans="1:32" s="29" customFormat="1" ht="15.75" customHeight="1">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c r="A15" s="30"/>
      <c r="B15" s="31" t="s">
        <v>14</v>
      </c>
      <c r="C15" s="32"/>
      <c r="D15" s="32"/>
      <c r="E15" s="32"/>
      <c r="F15" s="33"/>
      <c r="G15" s="442" t="s">
        <v>54</v>
      </c>
      <c r="H15" s="443"/>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c r="B17" s="422" t="s">
        <v>100</v>
      </c>
      <c r="C17" s="423"/>
      <c r="D17" s="423"/>
      <c r="E17" s="423"/>
      <c r="F17" s="423"/>
      <c r="G17" s="423"/>
      <c r="H17" s="423"/>
      <c r="I17" s="423"/>
      <c r="J17" s="423"/>
      <c r="K17" s="423"/>
      <c r="L17" s="423"/>
      <c r="M17" s="423"/>
      <c r="N17" s="423"/>
      <c r="O17" s="424"/>
      <c r="P17" s="34"/>
      <c r="Q17" s="30"/>
      <c r="R17" s="431" t="s">
        <v>101</v>
      </c>
      <c r="S17" s="431"/>
      <c r="T17" s="431"/>
      <c r="U17" s="431"/>
      <c r="V17" s="431"/>
      <c r="W17" s="431"/>
      <c r="X17" s="431"/>
      <c r="Y17" s="431"/>
      <c r="Z17" s="431"/>
      <c r="AA17" s="431"/>
      <c r="AB17" s="431"/>
      <c r="AC17" s="431"/>
      <c r="AD17" s="431"/>
      <c r="AE17" s="431"/>
      <c r="AF17" s="30"/>
      <c r="AG17" s="30"/>
    </row>
    <row r="18" spans="1:33" s="29" customFormat="1" ht="15.75" customHeight="1">
      <c r="A18" s="30"/>
      <c r="B18" s="425"/>
      <c r="C18" s="426"/>
      <c r="D18" s="426"/>
      <c r="E18" s="426"/>
      <c r="F18" s="426"/>
      <c r="G18" s="426"/>
      <c r="H18" s="426"/>
      <c r="I18" s="426"/>
      <c r="J18" s="426"/>
      <c r="K18" s="426"/>
      <c r="L18" s="426"/>
      <c r="M18" s="426"/>
      <c r="N18" s="426"/>
      <c r="O18" s="427"/>
      <c r="P18" s="34"/>
      <c r="Q18" s="30"/>
      <c r="R18" s="431"/>
      <c r="S18" s="431"/>
      <c r="T18" s="431"/>
      <c r="U18" s="431"/>
      <c r="V18" s="431"/>
      <c r="W18" s="431"/>
      <c r="X18" s="431"/>
      <c r="Y18" s="431"/>
      <c r="Z18" s="431"/>
      <c r="AA18" s="431"/>
      <c r="AB18" s="431"/>
      <c r="AC18" s="431"/>
      <c r="AD18" s="431"/>
      <c r="AE18" s="431"/>
      <c r="AF18" s="30"/>
    </row>
    <row r="19" spans="1:33" s="29" customFormat="1" ht="15.75" customHeight="1">
      <c r="A19" s="30"/>
      <c r="B19" s="428"/>
      <c r="C19" s="429"/>
      <c r="D19" s="429"/>
      <c r="E19" s="429"/>
      <c r="F19" s="429"/>
      <c r="G19" s="429"/>
      <c r="H19" s="429"/>
      <c r="I19" s="429"/>
      <c r="J19" s="429"/>
      <c r="K19" s="429"/>
      <c r="L19" s="429"/>
      <c r="M19" s="429"/>
      <c r="N19" s="429"/>
      <c r="O19" s="430"/>
      <c r="P19" s="34"/>
      <c r="Q19" s="30"/>
      <c r="R19" s="431"/>
      <c r="S19" s="431"/>
      <c r="T19" s="431"/>
      <c r="U19" s="431"/>
      <c r="V19" s="431"/>
      <c r="W19" s="431"/>
      <c r="X19" s="431"/>
      <c r="Y19" s="431"/>
      <c r="Z19" s="431"/>
      <c r="AA19" s="431"/>
      <c r="AB19" s="431"/>
      <c r="AC19" s="431"/>
      <c r="AD19" s="431"/>
      <c r="AE19" s="431"/>
      <c r="AF19" s="30"/>
    </row>
    <row r="20" spans="1:33" s="29" customFormat="1" ht="15.75" customHeight="1">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c r="A21" s="30"/>
      <c r="B21" s="30"/>
      <c r="C21" s="30"/>
      <c r="D21" s="30"/>
      <c r="E21" s="30"/>
      <c r="F21" s="30"/>
      <c r="G21" s="30"/>
      <c r="H21" s="30"/>
      <c r="I21" s="432" t="s">
        <v>59</v>
      </c>
      <c r="J21" s="432"/>
      <c r="K21" s="432"/>
      <c r="L21" s="432"/>
      <c r="M21" s="432"/>
      <c r="N21" s="432"/>
      <c r="O21" s="432"/>
      <c r="P21" s="36"/>
      <c r="Q21" s="30"/>
      <c r="R21" s="30"/>
      <c r="S21" s="30"/>
      <c r="T21" s="30"/>
      <c r="U21" s="30"/>
      <c r="V21" s="30"/>
      <c r="W21" s="30"/>
      <c r="X21" s="30"/>
      <c r="Y21" s="432" t="s">
        <v>59</v>
      </c>
      <c r="Z21" s="432"/>
      <c r="AA21" s="432"/>
      <c r="AB21" s="432"/>
      <c r="AC21" s="432"/>
      <c r="AD21" s="432"/>
      <c r="AE21" s="432"/>
      <c r="AF21" s="30"/>
    </row>
    <row r="22" spans="1:33" s="29" customFormat="1" ht="30" customHeight="1">
      <c r="A22" s="30"/>
      <c r="B22" s="433" t="s">
        <v>9</v>
      </c>
      <c r="C22" s="433"/>
      <c r="D22" s="433"/>
      <c r="E22" s="433"/>
      <c r="F22" s="433"/>
      <c r="G22" s="433"/>
      <c r="H22" s="433" t="s">
        <v>10</v>
      </c>
      <c r="I22" s="433"/>
      <c r="J22" s="433"/>
      <c r="K22" s="433"/>
      <c r="L22" s="433"/>
      <c r="M22" s="433"/>
      <c r="N22" s="433"/>
      <c r="O22" s="433"/>
      <c r="P22" s="36"/>
      <c r="Q22" s="30"/>
      <c r="R22" s="434" t="s">
        <v>11</v>
      </c>
      <c r="S22" s="434"/>
      <c r="T22" s="434"/>
      <c r="U22" s="434"/>
      <c r="V22" s="434"/>
      <c r="W22" s="434"/>
      <c r="X22" s="435" t="s">
        <v>12</v>
      </c>
      <c r="Y22" s="436"/>
      <c r="Z22" s="436"/>
      <c r="AA22" s="436"/>
      <c r="AB22" s="436"/>
      <c r="AC22" s="436"/>
      <c r="AD22" s="436"/>
      <c r="AE22" s="437"/>
      <c r="AF22" s="30"/>
    </row>
    <row r="23" spans="1:33" s="29" customFormat="1" ht="36.75" customHeight="1">
      <c r="A23" s="37" t="s">
        <v>41</v>
      </c>
      <c r="B23" s="401" t="s">
        <v>15</v>
      </c>
      <c r="C23" s="401"/>
      <c r="D23" s="401"/>
      <c r="E23" s="401"/>
      <c r="F23" s="401"/>
      <c r="G23" s="401"/>
      <c r="H23" s="393" t="s">
        <v>13</v>
      </c>
      <c r="I23" s="393"/>
      <c r="J23" s="315">
        <v>1148</v>
      </c>
      <c r="K23" s="315"/>
      <c r="L23" s="315"/>
      <c r="M23" s="312" t="s">
        <v>51</v>
      </c>
      <c r="N23" s="312"/>
      <c r="O23" s="313"/>
      <c r="P23" s="38" t="s">
        <v>18</v>
      </c>
      <c r="Q23" s="30"/>
      <c r="R23" s="419" t="s">
        <v>62</v>
      </c>
      <c r="S23" s="420"/>
      <c r="T23" s="420"/>
      <c r="U23" s="420"/>
      <c r="V23" s="420"/>
      <c r="W23" s="421"/>
      <c r="X23" s="392" t="s">
        <v>13</v>
      </c>
      <c r="Y23" s="393"/>
      <c r="Z23" s="315">
        <v>1973</v>
      </c>
      <c r="AA23" s="315"/>
      <c r="AB23" s="315"/>
      <c r="AC23" s="312" t="s">
        <v>51</v>
      </c>
      <c r="AD23" s="312"/>
      <c r="AE23" s="313"/>
      <c r="AF23" s="38" t="s">
        <v>18</v>
      </c>
    </row>
    <row r="24" spans="1:33" s="29" customFormat="1" ht="36.75" customHeight="1">
      <c r="A24" s="37" t="s">
        <v>42</v>
      </c>
      <c r="B24" s="401" t="s">
        <v>16</v>
      </c>
      <c r="C24" s="401"/>
      <c r="D24" s="401"/>
      <c r="E24" s="401"/>
      <c r="F24" s="401"/>
      <c r="G24" s="401"/>
      <c r="H24" s="393" t="s">
        <v>13</v>
      </c>
      <c r="I24" s="393"/>
      <c r="J24" s="315">
        <v>1286</v>
      </c>
      <c r="K24" s="315"/>
      <c r="L24" s="315"/>
      <c r="M24" s="312" t="s">
        <v>51</v>
      </c>
      <c r="N24" s="312"/>
      <c r="O24" s="313"/>
      <c r="P24" s="38" t="s">
        <v>18</v>
      </c>
      <c r="Q24" s="30"/>
      <c r="R24" s="419" t="s">
        <v>61</v>
      </c>
      <c r="S24" s="420"/>
      <c r="T24" s="420"/>
      <c r="U24" s="420"/>
      <c r="V24" s="420"/>
      <c r="W24" s="421"/>
      <c r="X24" s="392" t="s">
        <v>13</v>
      </c>
      <c r="Y24" s="393"/>
      <c r="Z24" s="315">
        <v>535</v>
      </c>
      <c r="AA24" s="315"/>
      <c r="AB24" s="315"/>
      <c r="AC24" s="312" t="s">
        <v>51</v>
      </c>
      <c r="AD24" s="312"/>
      <c r="AE24" s="313"/>
      <c r="AF24" s="38" t="s">
        <v>18</v>
      </c>
    </row>
    <row r="25" spans="1:33" s="29" customFormat="1" ht="36.75" customHeight="1">
      <c r="A25" s="37" t="s">
        <v>43</v>
      </c>
      <c r="B25" s="370" t="s">
        <v>44</v>
      </c>
      <c r="C25" s="371"/>
      <c r="D25" s="371"/>
      <c r="E25" s="371"/>
      <c r="F25" s="371"/>
      <c r="G25" s="418"/>
      <c r="H25" s="402" t="s">
        <v>13</v>
      </c>
      <c r="I25" s="403"/>
      <c r="J25" s="312">
        <f>SUM(J23:J24)</f>
        <v>2434</v>
      </c>
      <c r="K25" s="312"/>
      <c r="L25" s="312"/>
      <c r="M25" s="312" t="s">
        <v>51</v>
      </c>
      <c r="N25" s="312"/>
      <c r="O25" s="313"/>
      <c r="P25" s="39" t="s">
        <v>19</v>
      </c>
      <c r="Q25" s="30"/>
      <c r="R25" s="419" t="s">
        <v>70</v>
      </c>
      <c r="S25" s="420"/>
      <c r="T25" s="420"/>
      <c r="U25" s="420"/>
      <c r="V25" s="420"/>
      <c r="W25" s="421"/>
      <c r="X25" s="392" t="s">
        <v>13</v>
      </c>
      <c r="Y25" s="393"/>
      <c r="Z25" s="315">
        <v>110</v>
      </c>
      <c r="AA25" s="315"/>
      <c r="AB25" s="315"/>
      <c r="AC25" s="312" t="s">
        <v>51</v>
      </c>
      <c r="AD25" s="312"/>
      <c r="AE25" s="313"/>
      <c r="AF25" s="38" t="s">
        <v>18</v>
      </c>
    </row>
    <row r="26" spans="1:33" s="29" customFormat="1" ht="18.75" customHeight="1">
      <c r="A26" s="30"/>
      <c r="Q26" s="30"/>
      <c r="R26" s="316" t="s">
        <v>71</v>
      </c>
      <c r="S26" s="317"/>
      <c r="T26" s="317"/>
      <c r="U26" s="317"/>
      <c r="V26" s="317"/>
      <c r="W26" s="318"/>
      <c r="X26" s="322" t="s">
        <v>13</v>
      </c>
      <c r="Y26" s="323"/>
      <c r="Z26" s="326">
        <v>324</v>
      </c>
      <c r="AA26" s="326"/>
      <c r="AB26" s="326"/>
      <c r="AC26" s="328" t="s">
        <v>51</v>
      </c>
      <c r="AD26" s="328"/>
      <c r="AE26" s="329"/>
      <c r="AF26" s="408" t="s">
        <v>18</v>
      </c>
    </row>
    <row r="27" spans="1:33" s="29" customFormat="1" ht="18.75" customHeight="1" thickBot="1">
      <c r="A27" s="400" t="s">
        <v>45</v>
      </c>
      <c r="B27" s="401" t="s">
        <v>63</v>
      </c>
      <c r="C27" s="401"/>
      <c r="D27" s="401"/>
      <c r="E27" s="401"/>
      <c r="F27" s="401"/>
      <c r="G27" s="401"/>
      <c r="H27" s="322" t="s">
        <v>13</v>
      </c>
      <c r="I27" s="323"/>
      <c r="J27" s="326">
        <v>450</v>
      </c>
      <c r="K27" s="326"/>
      <c r="L27" s="326"/>
      <c r="M27" s="328" t="s">
        <v>51</v>
      </c>
      <c r="N27" s="328"/>
      <c r="O27" s="329"/>
      <c r="P27" s="404" t="s">
        <v>18</v>
      </c>
      <c r="Q27" s="30"/>
      <c r="R27" s="319"/>
      <c r="S27" s="320"/>
      <c r="T27" s="320"/>
      <c r="U27" s="320"/>
      <c r="V27" s="320"/>
      <c r="W27" s="321"/>
      <c r="X27" s="324"/>
      <c r="Y27" s="325"/>
      <c r="Z27" s="327"/>
      <c r="AA27" s="327"/>
      <c r="AB27" s="327"/>
      <c r="AC27" s="330"/>
      <c r="AD27" s="330"/>
      <c r="AE27" s="331"/>
      <c r="AF27" s="408"/>
    </row>
    <row r="28" spans="1:33" s="29" customFormat="1" ht="18.75" customHeight="1" thickTop="1">
      <c r="A28" s="400"/>
      <c r="B28" s="401"/>
      <c r="C28" s="401"/>
      <c r="D28" s="401"/>
      <c r="E28" s="401"/>
      <c r="F28" s="401"/>
      <c r="G28" s="401"/>
      <c r="H28" s="402"/>
      <c r="I28" s="403"/>
      <c r="J28" s="405"/>
      <c r="K28" s="405"/>
      <c r="L28" s="405"/>
      <c r="M28" s="406"/>
      <c r="N28" s="406"/>
      <c r="O28" s="407"/>
      <c r="P28" s="404"/>
      <c r="Q28" s="30"/>
      <c r="R28" s="409" t="s">
        <v>17</v>
      </c>
      <c r="S28" s="409"/>
      <c r="T28" s="409"/>
      <c r="U28" s="409"/>
      <c r="V28" s="409"/>
      <c r="W28" s="409"/>
      <c r="X28" s="396" t="s">
        <v>13</v>
      </c>
      <c r="Y28" s="411"/>
      <c r="Z28" s="412">
        <f>SUM(Z23:Z26)</f>
        <v>2942</v>
      </c>
      <c r="AA28" s="413"/>
      <c r="AB28" s="413"/>
      <c r="AC28" s="414"/>
      <c r="AD28" s="395" t="s">
        <v>40</v>
      </c>
      <c r="AE28" s="396"/>
      <c r="AF28" s="399" t="s">
        <v>19</v>
      </c>
    </row>
    <row r="29" spans="1:33" s="29" customFormat="1" ht="18.75" customHeight="1">
      <c r="A29" s="400" t="s">
        <v>46</v>
      </c>
      <c r="B29" s="401" t="s">
        <v>64</v>
      </c>
      <c r="C29" s="401"/>
      <c r="D29" s="401"/>
      <c r="E29" s="401"/>
      <c r="F29" s="401"/>
      <c r="G29" s="401"/>
      <c r="H29" s="322" t="s">
        <v>13</v>
      </c>
      <c r="I29" s="323"/>
      <c r="J29" s="326">
        <v>70</v>
      </c>
      <c r="K29" s="326"/>
      <c r="L29" s="326"/>
      <c r="M29" s="328" t="s">
        <v>51</v>
      </c>
      <c r="N29" s="328"/>
      <c r="O29" s="329"/>
      <c r="P29" s="404" t="s">
        <v>18</v>
      </c>
      <c r="Q29" s="30"/>
      <c r="R29" s="410"/>
      <c r="S29" s="410"/>
      <c r="T29" s="410"/>
      <c r="U29" s="410"/>
      <c r="V29" s="410"/>
      <c r="W29" s="410"/>
      <c r="X29" s="398"/>
      <c r="Y29" s="402"/>
      <c r="Z29" s="415"/>
      <c r="AA29" s="416"/>
      <c r="AB29" s="416"/>
      <c r="AC29" s="417"/>
      <c r="AD29" s="397"/>
      <c r="AE29" s="398"/>
      <c r="AF29" s="399"/>
    </row>
    <row r="30" spans="1:33" s="29" customFormat="1" ht="18.75" customHeight="1">
      <c r="A30" s="400"/>
      <c r="B30" s="401"/>
      <c r="C30" s="401"/>
      <c r="D30" s="401"/>
      <c r="E30" s="401"/>
      <c r="F30" s="401"/>
      <c r="G30" s="401"/>
      <c r="H30" s="402"/>
      <c r="I30" s="403"/>
      <c r="J30" s="405"/>
      <c r="K30" s="405"/>
      <c r="L30" s="405"/>
      <c r="M30" s="406"/>
      <c r="N30" s="406"/>
      <c r="O30" s="407"/>
      <c r="P30" s="404"/>
      <c r="Q30" s="30"/>
      <c r="R30" s="30"/>
      <c r="S30" s="30"/>
      <c r="T30" s="30"/>
      <c r="U30" s="30"/>
      <c r="V30" s="30"/>
      <c r="W30" s="30"/>
      <c r="X30" s="30"/>
      <c r="Y30" s="30"/>
      <c r="Z30" s="30"/>
      <c r="AA30" s="30"/>
      <c r="AB30" s="30"/>
      <c r="AC30" s="30"/>
      <c r="AD30" s="30"/>
      <c r="AE30" s="30"/>
      <c r="AF30" s="30"/>
    </row>
    <row r="31" spans="1:33" s="29" customFormat="1" ht="9.75" customHeight="1">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c r="A32" s="37" t="s">
        <v>47</v>
      </c>
      <c r="B32" s="382" t="s">
        <v>48</v>
      </c>
      <c r="C32" s="383"/>
      <c r="D32" s="383"/>
      <c r="E32" s="383"/>
      <c r="F32" s="383"/>
      <c r="G32" s="391"/>
      <c r="H32" s="392" t="s">
        <v>13</v>
      </c>
      <c r="I32" s="393"/>
      <c r="J32" s="311">
        <f>SUM(J25,J27,J29)</f>
        <v>2954</v>
      </c>
      <c r="K32" s="311"/>
      <c r="L32" s="311"/>
      <c r="M32" s="312" t="s">
        <v>51</v>
      </c>
      <c r="N32" s="312"/>
      <c r="O32" s="313"/>
      <c r="P32" s="30"/>
      <c r="R32" s="394" t="s">
        <v>49</v>
      </c>
      <c r="S32" s="394"/>
      <c r="T32" s="394"/>
      <c r="U32" s="394"/>
      <c r="V32" s="394"/>
      <c r="W32" s="394"/>
      <c r="X32" s="394"/>
      <c r="Y32" s="394"/>
      <c r="Z32" s="314">
        <f>J32-Z28</f>
        <v>12</v>
      </c>
      <c r="AA32" s="311"/>
      <c r="AB32" s="311"/>
      <c r="AC32" s="312" t="s">
        <v>51</v>
      </c>
      <c r="AD32" s="312"/>
      <c r="AE32" s="313"/>
      <c r="AF32" s="39" t="s">
        <v>19</v>
      </c>
    </row>
    <row r="33" spans="1:32" s="29" customFormat="1" ht="15.75" customHeight="1">
      <c r="A33" s="30"/>
      <c r="B33" s="30"/>
      <c r="O33" s="30"/>
      <c r="P33" s="30"/>
      <c r="AF33" s="30"/>
    </row>
    <row r="34" spans="1:32" s="29" customFormat="1" ht="15.75" customHeight="1">
      <c r="A34" s="30"/>
      <c r="B34" s="29" t="s">
        <v>96</v>
      </c>
      <c r="C34" s="30" t="s">
        <v>53</v>
      </c>
      <c r="O34" s="30"/>
      <c r="P34" s="30"/>
      <c r="AC34" s="30"/>
      <c r="AD34" s="30"/>
      <c r="AE34" s="30"/>
      <c r="AF34" s="30"/>
    </row>
    <row r="35" spans="1:32" s="29" customFormat="1" ht="15.75" customHeight="1">
      <c r="A35" s="30"/>
      <c r="B35" s="30" t="s">
        <v>97</v>
      </c>
      <c r="C35" s="29" t="s">
        <v>20</v>
      </c>
      <c r="O35" s="30"/>
      <c r="P35" s="30"/>
      <c r="AC35" s="30"/>
      <c r="AD35" s="30"/>
      <c r="AE35" s="30"/>
      <c r="AF35" s="30"/>
    </row>
    <row r="36" spans="1:32" s="29" customFormat="1" ht="15.75" customHeight="1">
      <c r="A36" s="30"/>
      <c r="B36" s="30"/>
      <c r="O36" s="30"/>
      <c r="P36" s="30"/>
      <c r="AC36" s="30"/>
      <c r="AD36" s="30"/>
      <c r="AE36" s="30"/>
      <c r="AF36" s="30"/>
    </row>
    <row r="37" spans="1:32" s="11" customFormat="1" ht="9.75" customHeight="1" thickBot="1">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c r="A38" s="382" t="s">
        <v>6</v>
      </c>
      <c r="B38" s="383"/>
      <c r="C38" s="383"/>
      <c r="D38" s="384"/>
      <c r="E38" s="385"/>
      <c r="F38" s="386"/>
      <c r="G38" s="386"/>
      <c r="H38" s="386"/>
      <c r="I38" s="386"/>
      <c r="J38" s="386"/>
      <c r="K38" s="386"/>
      <c r="L38" s="386"/>
      <c r="M38" s="386"/>
      <c r="N38" s="386"/>
      <c r="O38" s="386"/>
      <c r="P38" s="386"/>
      <c r="Q38" s="386"/>
      <c r="R38" s="386"/>
      <c r="S38" s="386"/>
      <c r="T38" s="386"/>
      <c r="U38" s="387"/>
      <c r="Y38" s="388" t="s">
        <v>52</v>
      </c>
      <c r="Z38" s="389"/>
      <c r="AA38" s="389"/>
      <c r="AB38" s="389"/>
      <c r="AC38" s="389"/>
      <c r="AD38" s="389"/>
      <c r="AE38" s="389"/>
      <c r="AF38" s="390"/>
    </row>
    <row r="39" spans="1:32" s="11" customFormat="1" ht="4.5" customHeight="1" thickTop="1">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c r="A41" s="6"/>
      <c r="Y41" s="466"/>
      <c r="Z41" s="467"/>
      <c r="AA41" s="467"/>
      <c r="AB41" s="467"/>
      <c r="AC41" s="467"/>
      <c r="AD41" s="467"/>
      <c r="AE41" s="467"/>
      <c r="AF41" s="467"/>
    </row>
    <row r="42" spans="1:32" s="1" customFormat="1" ht="10.5" customHeight="1" thickBot="1">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c r="A44" s="469" t="s">
        <v>50</v>
      </c>
      <c r="B44" s="470"/>
      <c r="C44" s="470"/>
      <c r="D44" s="470"/>
      <c r="E44" s="470"/>
      <c r="F44" s="470"/>
      <c r="G44" s="470"/>
      <c r="H44" s="470"/>
      <c r="I44" s="470"/>
      <c r="J44" s="470"/>
      <c r="K44" s="470"/>
      <c r="L44" s="470"/>
      <c r="M44" s="470"/>
      <c r="N44" s="470"/>
      <c r="O44" s="471"/>
      <c r="P44" s="52"/>
      <c r="Q44" s="49"/>
      <c r="R44" s="49"/>
      <c r="S44" s="49"/>
      <c r="T44" s="49"/>
      <c r="U44" s="49"/>
      <c r="V44" s="49"/>
      <c r="W44" s="49"/>
      <c r="X44" s="49"/>
      <c r="Y44" s="50"/>
      <c r="Z44" s="51"/>
      <c r="AA44" s="51"/>
      <c r="AB44" s="51"/>
      <c r="AC44" s="51"/>
      <c r="AD44" s="51"/>
      <c r="AE44" s="51"/>
      <c r="AF44" s="51"/>
    </row>
    <row r="45" spans="1:32" ht="8.25" customHeight="1">
      <c r="A45" s="468"/>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row>
    <row r="46" spans="1:32" ht="18" customHeight="1">
      <c r="A46" s="472" t="s">
        <v>103</v>
      </c>
      <c r="B46" s="473"/>
      <c r="C46" s="489" t="s">
        <v>1</v>
      </c>
      <c r="D46" s="490"/>
      <c r="E46" s="490"/>
      <c r="F46" s="490"/>
      <c r="G46" s="490"/>
      <c r="H46" s="490"/>
      <c r="I46" s="490"/>
      <c r="J46" s="490"/>
      <c r="K46" s="490"/>
      <c r="L46" s="490"/>
      <c r="M46" s="490"/>
      <c r="N46" s="490"/>
      <c r="O46" s="491" t="s">
        <v>82</v>
      </c>
      <c r="P46" s="491"/>
      <c r="Q46" s="491"/>
      <c r="R46" s="491"/>
      <c r="S46" s="491"/>
      <c r="T46" s="491"/>
      <c r="U46" s="491"/>
    </row>
    <row r="47" spans="1:32" ht="15.75" customHeight="1">
      <c r="A47" s="474"/>
      <c r="B47" s="475"/>
      <c r="C47" s="492" t="s">
        <v>77</v>
      </c>
      <c r="D47" s="492"/>
      <c r="E47" s="492"/>
      <c r="F47" s="492"/>
      <c r="G47" s="492"/>
      <c r="H47" s="492"/>
      <c r="I47" s="492"/>
      <c r="J47" s="492"/>
      <c r="K47" s="492"/>
      <c r="L47" s="493" t="s">
        <v>79</v>
      </c>
      <c r="M47" s="493"/>
      <c r="N47" s="493"/>
      <c r="O47" s="493" t="s">
        <v>77</v>
      </c>
      <c r="P47" s="493"/>
      <c r="Q47" s="494" t="s">
        <v>81</v>
      </c>
      <c r="R47" s="494"/>
      <c r="S47" s="494" t="s">
        <v>80</v>
      </c>
      <c r="T47" s="494"/>
      <c r="U47" s="494"/>
    </row>
    <row r="48" spans="1:32" ht="21.95" customHeight="1">
      <c r="A48" s="474"/>
      <c r="B48" s="475"/>
      <c r="C48" s="495" t="s">
        <v>102</v>
      </c>
      <c r="D48" s="496"/>
      <c r="E48" s="497"/>
      <c r="F48" s="498" t="s">
        <v>21</v>
      </c>
      <c r="G48" s="499"/>
      <c r="H48" s="500"/>
      <c r="I48" s="498" t="s">
        <v>22</v>
      </c>
      <c r="J48" s="499"/>
      <c r="K48" s="499"/>
      <c r="L48" s="495" t="s">
        <v>102</v>
      </c>
      <c r="M48" s="496"/>
      <c r="N48" s="497"/>
      <c r="O48" s="493"/>
      <c r="P48" s="493"/>
      <c r="Q48" s="494"/>
      <c r="R48" s="494"/>
      <c r="S48" s="494"/>
      <c r="T48" s="494"/>
      <c r="U48" s="494"/>
    </row>
    <row r="49" spans="1:16101" ht="24" customHeight="1">
      <c r="A49" s="476"/>
      <c r="B49" s="477"/>
      <c r="C49" s="479"/>
      <c r="D49" s="480"/>
      <c r="E49" s="481"/>
      <c r="F49" s="479"/>
      <c r="G49" s="480"/>
      <c r="H49" s="481"/>
      <c r="I49" s="479"/>
      <c r="J49" s="480"/>
      <c r="K49" s="481"/>
      <c r="L49" s="482"/>
      <c r="M49" s="483"/>
      <c r="N49" s="483"/>
      <c r="O49" s="484"/>
      <c r="P49" s="484"/>
      <c r="Q49" s="340"/>
      <c r="R49" s="340"/>
      <c r="S49" s="485"/>
      <c r="T49" s="485"/>
      <c r="U49" s="485"/>
    </row>
    <row r="50" spans="1:16101" s="6" customFormat="1" ht="9.75" customHeight="1" thickBot="1">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c r="B51" s="53" t="s">
        <v>74</v>
      </c>
      <c r="C51" s="54"/>
      <c r="D51" s="54"/>
      <c r="E51" s="54"/>
      <c r="F51" s="54"/>
      <c r="G51" s="54"/>
      <c r="H51" s="54"/>
      <c r="I51" s="54"/>
      <c r="J51" s="54"/>
      <c r="K51" s="54"/>
      <c r="L51" s="54"/>
      <c r="M51" s="54"/>
      <c r="N51" s="54"/>
      <c r="P51" s="7"/>
      <c r="S51" s="367" t="s">
        <v>4</v>
      </c>
      <c r="T51" s="368"/>
      <c r="U51" s="368"/>
      <c r="V51" s="369"/>
      <c r="W51" s="373" t="s">
        <v>75</v>
      </c>
      <c r="X51" s="374"/>
      <c r="Y51" s="374"/>
      <c r="Z51" s="374"/>
      <c r="AA51" s="374"/>
      <c r="AB51" s="374"/>
      <c r="AC51" s="374"/>
      <c r="AD51" s="375"/>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c r="B52" s="7"/>
      <c r="P52" s="7"/>
      <c r="S52" s="370"/>
      <c r="T52" s="371"/>
      <c r="U52" s="371"/>
      <c r="V52" s="372"/>
      <c r="W52" s="376"/>
      <c r="X52" s="377"/>
      <c r="Y52" s="377"/>
      <c r="Z52" s="377"/>
      <c r="AA52" s="377"/>
      <c r="AB52" s="377"/>
      <c r="AC52" s="377"/>
      <c r="AD52" s="378"/>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c r="B53" s="379" t="s">
        <v>76</v>
      </c>
      <c r="C53" s="380"/>
      <c r="D53" s="380"/>
      <c r="E53" s="380"/>
      <c r="F53" s="380"/>
      <c r="G53" s="380"/>
      <c r="H53" s="380"/>
      <c r="I53" s="380"/>
      <c r="J53" s="380"/>
      <c r="K53" s="380"/>
      <c r="L53" s="380"/>
      <c r="M53" s="380"/>
      <c r="N53" s="380"/>
      <c r="O53" s="380"/>
      <c r="P53" s="380"/>
      <c r="Q53" s="381"/>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c r="B55" s="57" t="s">
        <v>86</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c r="B56" s="7"/>
      <c r="P56" s="7"/>
      <c r="Q56" s="7"/>
      <c r="R56" s="7"/>
      <c r="S56" s="7"/>
      <c r="T56" s="7"/>
      <c r="U56" s="7"/>
      <c r="V56" s="7"/>
      <c r="W56" s="7"/>
      <c r="X56" s="7"/>
      <c r="Y56" s="7"/>
      <c r="Z56" s="478"/>
      <c r="AA56" s="478"/>
      <c r="AB56" s="478"/>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c r="B57" s="340"/>
      <c r="C57" s="340"/>
      <c r="D57" s="339" t="s">
        <v>15</v>
      </c>
      <c r="E57" s="339"/>
      <c r="F57" s="339"/>
      <c r="G57" s="339"/>
      <c r="H57" s="339"/>
      <c r="I57" s="339"/>
      <c r="J57" s="339"/>
      <c r="K57" s="339"/>
      <c r="L57" s="339"/>
      <c r="M57" s="339" t="s">
        <v>16</v>
      </c>
      <c r="N57" s="339"/>
      <c r="O57" s="339"/>
      <c r="P57" s="339"/>
      <c r="Q57" s="339"/>
      <c r="R57" s="339"/>
      <c r="S57" s="339"/>
      <c r="T57" s="339"/>
      <c r="U57" s="339"/>
      <c r="V57" s="339"/>
      <c r="W57" s="339"/>
      <c r="X57" s="339" t="s">
        <v>60</v>
      </c>
      <c r="Y57" s="339"/>
      <c r="Z57" s="339"/>
      <c r="AA57" s="339"/>
      <c r="AB57" s="339" t="s">
        <v>84</v>
      </c>
      <c r="AC57" s="339"/>
      <c r="AD57" s="339"/>
      <c r="AE57" s="339"/>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c r="B58" s="340"/>
      <c r="C58" s="340"/>
      <c r="D58" s="347" t="s">
        <v>55</v>
      </c>
      <c r="E58" s="348"/>
      <c r="F58" s="348"/>
      <c r="G58" s="362" t="s">
        <v>56</v>
      </c>
      <c r="H58" s="342"/>
      <c r="I58" s="363"/>
      <c r="J58" s="348" t="s">
        <v>57</v>
      </c>
      <c r="K58" s="348"/>
      <c r="L58" s="349"/>
      <c r="M58" s="347" t="s">
        <v>55</v>
      </c>
      <c r="N58" s="348"/>
      <c r="O58" s="348"/>
      <c r="P58" s="348"/>
      <c r="Q58" s="364" t="s">
        <v>56</v>
      </c>
      <c r="R58" s="365"/>
      <c r="S58" s="366"/>
      <c r="T58" s="348" t="s">
        <v>57</v>
      </c>
      <c r="U58" s="348"/>
      <c r="V58" s="348"/>
      <c r="W58" s="349"/>
      <c r="X58" s="339"/>
      <c r="Y58" s="339"/>
      <c r="Z58" s="339"/>
      <c r="AA58" s="339"/>
      <c r="AB58" s="339"/>
      <c r="AC58" s="339"/>
      <c r="AD58" s="339"/>
      <c r="AE58" s="339"/>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c r="B59" s="332" t="s">
        <v>23</v>
      </c>
      <c r="C59" s="332"/>
      <c r="D59" s="338">
        <v>100000</v>
      </c>
      <c r="E59" s="338"/>
      <c r="F59" s="358"/>
      <c r="G59" s="359"/>
      <c r="H59" s="338"/>
      <c r="I59" s="360"/>
      <c r="J59" s="361"/>
      <c r="K59" s="338"/>
      <c r="L59" s="338"/>
      <c r="M59" s="338">
        <v>110000</v>
      </c>
      <c r="N59" s="338"/>
      <c r="O59" s="338"/>
      <c r="P59" s="358"/>
      <c r="Q59" s="359"/>
      <c r="R59" s="338"/>
      <c r="S59" s="360"/>
      <c r="T59" s="361"/>
      <c r="U59" s="338"/>
      <c r="V59" s="338"/>
      <c r="W59" s="338"/>
      <c r="X59" s="338"/>
      <c r="Y59" s="338"/>
      <c r="Z59" s="338"/>
      <c r="AA59" s="338"/>
      <c r="AB59" s="338"/>
      <c r="AC59" s="338"/>
      <c r="AD59" s="338"/>
      <c r="AE59" s="338"/>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c r="B60" s="332" t="s">
        <v>24</v>
      </c>
      <c r="C60" s="332"/>
      <c r="D60" s="338">
        <v>100000</v>
      </c>
      <c r="E60" s="338"/>
      <c r="F60" s="358"/>
      <c r="G60" s="359"/>
      <c r="H60" s="338"/>
      <c r="I60" s="360"/>
      <c r="J60" s="361"/>
      <c r="K60" s="338"/>
      <c r="L60" s="338"/>
      <c r="M60" s="338">
        <v>98000</v>
      </c>
      <c r="N60" s="338"/>
      <c r="O60" s="338"/>
      <c r="P60" s="358"/>
      <c r="Q60" s="359"/>
      <c r="R60" s="338"/>
      <c r="S60" s="360"/>
      <c r="T60" s="361"/>
      <c r="U60" s="338"/>
      <c r="V60" s="338"/>
      <c r="W60" s="338"/>
      <c r="X60" s="338"/>
      <c r="Y60" s="338"/>
      <c r="Z60" s="338"/>
      <c r="AA60" s="338"/>
      <c r="AB60" s="338"/>
      <c r="AC60" s="338"/>
      <c r="AD60" s="338"/>
      <c r="AE60" s="338"/>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c r="B61" s="332" t="s">
        <v>25</v>
      </c>
      <c r="C61" s="332"/>
      <c r="D61" s="338">
        <v>100000</v>
      </c>
      <c r="E61" s="338"/>
      <c r="F61" s="358"/>
      <c r="G61" s="359"/>
      <c r="H61" s="338"/>
      <c r="I61" s="360"/>
      <c r="J61" s="361"/>
      <c r="K61" s="338"/>
      <c r="L61" s="338"/>
      <c r="M61" s="338">
        <v>107000</v>
      </c>
      <c r="N61" s="338"/>
      <c r="O61" s="338"/>
      <c r="P61" s="358"/>
      <c r="Q61" s="359"/>
      <c r="R61" s="338"/>
      <c r="S61" s="360"/>
      <c r="T61" s="361"/>
      <c r="U61" s="338"/>
      <c r="V61" s="338"/>
      <c r="W61" s="338"/>
      <c r="X61" s="338"/>
      <c r="Y61" s="338"/>
      <c r="Z61" s="338"/>
      <c r="AA61" s="338"/>
      <c r="AB61" s="338">
        <v>50000</v>
      </c>
      <c r="AC61" s="338"/>
      <c r="AD61" s="338"/>
      <c r="AE61" s="338"/>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c r="B62" s="332" t="s">
        <v>26</v>
      </c>
      <c r="C62" s="332"/>
      <c r="D62" s="338">
        <v>80000</v>
      </c>
      <c r="E62" s="338"/>
      <c r="F62" s="358"/>
      <c r="G62" s="359"/>
      <c r="H62" s="338"/>
      <c r="I62" s="360"/>
      <c r="J62" s="361"/>
      <c r="K62" s="338"/>
      <c r="L62" s="338"/>
      <c r="M62" s="338">
        <v>103000</v>
      </c>
      <c r="N62" s="338"/>
      <c r="O62" s="338"/>
      <c r="P62" s="358"/>
      <c r="Q62" s="359"/>
      <c r="R62" s="338"/>
      <c r="S62" s="360"/>
      <c r="T62" s="361"/>
      <c r="U62" s="338"/>
      <c r="V62" s="338"/>
      <c r="W62" s="338"/>
      <c r="X62" s="338">
        <v>50000</v>
      </c>
      <c r="Y62" s="338"/>
      <c r="Z62" s="338"/>
      <c r="AA62" s="338"/>
      <c r="AB62" s="338"/>
      <c r="AC62" s="338"/>
      <c r="AD62" s="338"/>
      <c r="AE62" s="338"/>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c r="B63" s="332" t="s">
        <v>27</v>
      </c>
      <c r="C63" s="332"/>
      <c r="D63" s="338">
        <v>80000</v>
      </c>
      <c r="E63" s="338"/>
      <c r="F63" s="358"/>
      <c r="G63" s="359"/>
      <c r="H63" s="338"/>
      <c r="I63" s="360"/>
      <c r="J63" s="361"/>
      <c r="K63" s="338"/>
      <c r="L63" s="338"/>
      <c r="M63" s="338">
        <v>105000</v>
      </c>
      <c r="N63" s="338"/>
      <c r="O63" s="338"/>
      <c r="P63" s="358"/>
      <c r="Q63" s="359"/>
      <c r="R63" s="338"/>
      <c r="S63" s="360"/>
      <c r="T63" s="361"/>
      <c r="U63" s="338"/>
      <c r="V63" s="338"/>
      <c r="W63" s="338"/>
      <c r="X63" s="338">
        <v>50000</v>
      </c>
      <c r="Y63" s="338"/>
      <c r="Z63" s="338"/>
      <c r="AA63" s="338"/>
      <c r="AB63" s="338"/>
      <c r="AC63" s="338"/>
      <c r="AD63" s="338"/>
      <c r="AE63" s="338"/>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c r="B64" s="332" t="s">
        <v>28</v>
      </c>
      <c r="C64" s="332"/>
      <c r="D64" s="338">
        <v>80000</v>
      </c>
      <c r="E64" s="338"/>
      <c r="F64" s="358"/>
      <c r="G64" s="359"/>
      <c r="H64" s="338"/>
      <c r="I64" s="360"/>
      <c r="J64" s="361"/>
      <c r="K64" s="338"/>
      <c r="L64" s="338"/>
      <c r="M64" s="338">
        <v>108000</v>
      </c>
      <c r="N64" s="338"/>
      <c r="O64" s="338"/>
      <c r="P64" s="358"/>
      <c r="Q64" s="359"/>
      <c r="R64" s="338"/>
      <c r="S64" s="360"/>
      <c r="T64" s="361"/>
      <c r="U64" s="338"/>
      <c r="V64" s="338"/>
      <c r="W64" s="338"/>
      <c r="X64" s="338">
        <v>50000</v>
      </c>
      <c r="Y64" s="338"/>
      <c r="Z64" s="338"/>
      <c r="AA64" s="338"/>
      <c r="AB64" s="338"/>
      <c r="AC64" s="338"/>
      <c r="AD64" s="338"/>
      <c r="AE64" s="338"/>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c r="B65" s="332" t="s">
        <v>29</v>
      </c>
      <c r="C65" s="332"/>
      <c r="D65" s="338">
        <v>80000</v>
      </c>
      <c r="E65" s="338"/>
      <c r="F65" s="358"/>
      <c r="G65" s="359">
        <v>43000</v>
      </c>
      <c r="H65" s="338"/>
      <c r="I65" s="360"/>
      <c r="J65" s="361"/>
      <c r="K65" s="338"/>
      <c r="L65" s="338"/>
      <c r="M65" s="338">
        <v>115000</v>
      </c>
      <c r="N65" s="338"/>
      <c r="O65" s="338"/>
      <c r="P65" s="358"/>
      <c r="Q65" s="359"/>
      <c r="R65" s="338"/>
      <c r="S65" s="360"/>
      <c r="T65" s="361"/>
      <c r="U65" s="338"/>
      <c r="V65" s="338"/>
      <c r="W65" s="338"/>
      <c r="X65" s="338">
        <v>50000</v>
      </c>
      <c r="Y65" s="338"/>
      <c r="Z65" s="338"/>
      <c r="AA65" s="338"/>
      <c r="AB65" s="338"/>
      <c r="AC65" s="338"/>
      <c r="AD65" s="338"/>
      <c r="AE65" s="338"/>
      <c r="AF65" s="38" t="s">
        <v>18</v>
      </c>
    </row>
    <row r="66" spans="2:16101" ht="24.75" customHeight="1">
      <c r="B66" s="332" t="s">
        <v>30</v>
      </c>
      <c r="C66" s="332"/>
      <c r="D66" s="338">
        <v>80000</v>
      </c>
      <c r="E66" s="338"/>
      <c r="F66" s="358"/>
      <c r="G66" s="359">
        <v>85000</v>
      </c>
      <c r="H66" s="338"/>
      <c r="I66" s="360"/>
      <c r="J66" s="361"/>
      <c r="K66" s="338"/>
      <c r="L66" s="338"/>
      <c r="M66" s="338">
        <v>105000</v>
      </c>
      <c r="N66" s="338"/>
      <c r="O66" s="338"/>
      <c r="P66" s="358"/>
      <c r="Q66" s="359"/>
      <c r="R66" s="338"/>
      <c r="S66" s="360"/>
      <c r="T66" s="361"/>
      <c r="U66" s="338"/>
      <c r="V66" s="338"/>
      <c r="W66" s="338"/>
      <c r="X66" s="338">
        <v>50000</v>
      </c>
      <c r="Y66" s="338"/>
      <c r="Z66" s="338"/>
      <c r="AA66" s="338"/>
      <c r="AB66" s="338">
        <v>20000</v>
      </c>
      <c r="AC66" s="338"/>
      <c r="AD66" s="338"/>
      <c r="AE66" s="338"/>
      <c r="AF66" s="38" t="s">
        <v>18</v>
      </c>
    </row>
    <row r="67" spans="2:16101" ht="24.75" customHeight="1">
      <c r="B67" s="332" t="s">
        <v>31</v>
      </c>
      <c r="C67" s="332"/>
      <c r="D67" s="338">
        <v>80000</v>
      </c>
      <c r="E67" s="338"/>
      <c r="F67" s="358"/>
      <c r="G67" s="359"/>
      <c r="H67" s="338"/>
      <c r="I67" s="360"/>
      <c r="J67" s="361"/>
      <c r="K67" s="338"/>
      <c r="L67" s="338"/>
      <c r="M67" s="338">
        <v>103000</v>
      </c>
      <c r="N67" s="338"/>
      <c r="O67" s="338"/>
      <c r="P67" s="358"/>
      <c r="Q67" s="359"/>
      <c r="R67" s="338"/>
      <c r="S67" s="360"/>
      <c r="T67" s="361"/>
      <c r="U67" s="338"/>
      <c r="V67" s="338"/>
      <c r="W67" s="338"/>
      <c r="X67" s="338">
        <v>50000</v>
      </c>
      <c r="Y67" s="338"/>
      <c r="Z67" s="338"/>
      <c r="AA67" s="338"/>
      <c r="AB67" s="338"/>
      <c r="AC67" s="338"/>
      <c r="AD67" s="338"/>
      <c r="AE67" s="338"/>
      <c r="AF67" s="38" t="s">
        <v>18</v>
      </c>
    </row>
    <row r="68" spans="2:16101" ht="24.75" customHeight="1">
      <c r="B68" s="332" t="s">
        <v>32</v>
      </c>
      <c r="C68" s="332"/>
      <c r="D68" s="338">
        <v>80000</v>
      </c>
      <c r="E68" s="338"/>
      <c r="F68" s="358"/>
      <c r="G68" s="359"/>
      <c r="H68" s="338"/>
      <c r="I68" s="360"/>
      <c r="J68" s="361"/>
      <c r="K68" s="338"/>
      <c r="L68" s="338"/>
      <c r="M68" s="338">
        <v>109000</v>
      </c>
      <c r="N68" s="338"/>
      <c r="O68" s="338"/>
      <c r="P68" s="358"/>
      <c r="Q68" s="359"/>
      <c r="R68" s="338"/>
      <c r="S68" s="360"/>
      <c r="T68" s="361"/>
      <c r="U68" s="338"/>
      <c r="V68" s="338"/>
      <c r="W68" s="338"/>
      <c r="X68" s="338">
        <v>50000</v>
      </c>
      <c r="Y68" s="338"/>
      <c r="Z68" s="338"/>
      <c r="AA68" s="338"/>
      <c r="AB68" s="338"/>
      <c r="AC68" s="338"/>
      <c r="AD68" s="338"/>
      <c r="AE68" s="338"/>
      <c r="AF68" s="38" t="s">
        <v>18</v>
      </c>
    </row>
    <row r="69" spans="2:16101" ht="24.75" customHeight="1">
      <c r="B69" s="332" t="s">
        <v>33</v>
      </c>
      <c r="C69" s="332"/>
      <c r="D69" s="338">
        <v>80000</v>
      </c>
      <c r="E69" s="338"/>
      <c r="F69" s="358"/>
      <c r="G69" s="359"/>
      <c r="H69" s="338"/>
      <c r="I69" s="360"/>
      <c r="J69" s="361"/>
      <c r="K69" s="338"/>
      <c r="L69" s="338"/>
      <c r="M69" s="338">
        <v>108000</v>
      </c>
      <c r="N69" s="338"/>
      <c r="O69" s="338"/>
      <c r="P69" s="358"/>
      <c r="Q69" s="359"/>
      <c r="R69" s="338"/>
      <c r="S69" s="360"/>
      <c r="T69" s="361"/>
      <c r="U69" s="338"/>
      <c r="V69" s="338"/>
      <c r="W69" s="338"/>
      <c r="X69" s="338">
        <v>50000</v>
      </c>
      <c r="Y69" s="338"/>
      <c r="Z69" s="338"/>
      <c r="AA69" s="338"/>
      <c r="AB69" s="338"/>
      <c r="AC69" s="338"/>
      <c r="AD69" s="338"/>
      <c r="AE69" s="338"/>
      <c r="AF69" s="38" t="s">
        <v>18</v>
      </c>
    </row>
    <row r="70" spans="2:16101" ht="24.75" customHeight="1" thickBot="1">
      <c r="B70" s="337" t="s">
        <v>34</v>
      </c>
      <c r="C70" s="337"/>
      <c r="D70" s="334">
        <v>80000</v>
      </c>
      <c r="E70" s="334"/>
      <c r="F70" s="355"/>
      <c r="G70" s="356"/>
      <c r="H70" s="334"/>
      <c r="I70" s="357"/>
      <c r="J70" s="350"/>
      <c r="K70" s="334"/>
      <c r="L70" s="334"/>
      <c r="M70" s="334">
        <v>115000</v>
      </c>
      <c r="N70" s="334"/>
      <c r="O70" s="334"/>
      <c r="P70" s="355"/>
      <c r="Q70" s="356"/>
      <c r="R70" s="334"/>
      <c r="S70" s="357"/>
      <c r="T70" s="350"/>
      <c r="U70" s="334"/>
      <c r="V70" s="334"/>
      <c r="W70" s="334"/>
      <c r="X70" s="334">
        <v>50000</v>
      </c>
      <c r="Y70" s="334"/>
      <c r="Z70" s="334"/>
      <c r="AA70" s="334"/>
      <c r="AB70" s="334"/>
      <c r="AC70" s="334"/>
      <c r="AD70" s="334"/>
      <c r="AE70" s="334"/>
      <c r="AF70" s="38" t="s">
        <v>18</v>
      </c>
    </row>
    <row r="71" spans="2:16101" ht="27" customHeight="1" thickTop="1">
      <c r="B71" s="335" t="s">
        <v>39</v>
      </c>
      <c r="C71" s="335"/>
      <c r="D71" s="336">
        <f>SUM(D59:D70)</f>
        <v>1020000</v>
      </c>
      <c r="E71" s="336"/>
      <c r="F71" s="351"/>
      <c r="G71" s="352">
        <f>SUM(G59:G70)</f>
        <v>128000</v>
      </c>
      <c r="H71" s="336"/>
      <c r="I71" s="353"/>
      <c r="J71" s="354">
        <f t="shared" ref="J71" si="0">SUM(J59:J70)</f>
        <v>0</v>
      </c>
      <c r="K71" s="336"/>
      <c r="L71" s="336"/>
      <c r="M71" s="336">
        <f>SUM(M59:M70)</f>
        <v>1286000</v>
      </c>
      <c r="N71" s="336"/>
      <c r="O71" s="336"/>
      <c r="P71" s="351"/>
      <c r="Q71" s="352">
        <f>SUM(Q59:Q70)</f>
        <v>0</v>
      </c>
      <c r="R71" s="336"/>
      <c r="S71" s="353"/>
      <c r="T71" s="354">
        <f>SUM(T59:T70)</f>
        <v>0</v>
      </c>
      <c r="U71" s="336"/>
      <c r="V71" s="336"/>
      <c r="W71" s="336"/>
      <c r="X71" s="336">
        <f t="shared" ref="X71" si="1">SUM(X59:X70)</f>
        <v>450000</v>
      </c>
      <c r="Y71" s="336"/>
      <c r="Z71" s="336"/>
      <c r="AA71" s="336"/>
      <c r="AB71" s="336">
        <f t="shared" ref="AB71" si="2">SUM(AB59:AB70)</f>
        <v>70000</v>
      </c>
      <c r="AC71" s="336"/>
      <c r="AD71" s="336"/>
      <c r="AE71" s="336"/>
      <c r="AF71" s="39" t="s">
        <v>19</v>
      </c>
    </row>
    <row r="72" spans="2:16101" ht="27" customHeight="1">
      <c r="B72" s="332" t="s">
        <v>35</v>
      </c>
      <c r="C72" s="332"/>
      <c r="D72" s="333">
        <f>SUM(D71:J71)</f>
        <v>1148000</v>
      </c>
      <c r="E72" s="333"/>
      <c r="F72" s="333"/>
      <c r="G72" s="333"/>
      <c r="H72" s="333"/>
      <c r="I72" s="333"/>
      <c r="J72" s="333"/>
      <c r="K72" s="333"/>
      <c r="L72" s="333"/>
      <c r="M72" s="333">
        <f>SUM(M71:T71)</f>
        <v>1286000</v>
      </c>
      <c r="N72" s="333"/>
      <c r="O72" s="333"/>
      <c r="P72" s="333"/>
      <c r="Q72" s="333"/>
      <c r="R72" s="333"/>
      <c r="S72" s="333"/>
      <c r="T72" s="333"/>
      <c r="U72" s="333"/>
      <c r="V72" s="333"/>
      <c r="W72" s="333"/>
      <c r="X72" s="333">
        <f>X71</f>
        <v>450000</v>
      </c>
      <c r="Y72" s="333"/>
      <c r="Z72" s="333"/>
      <c r="AA72" s="333"/>
      <c r="AB72" s="333">
        <f>AB71</f>
        <v>70000</v>
      </c>
      <c r="AC72" s="333"/>
      <c r="AD72" s="333"/>
      <c r="AE72" s="333"/>
      <c r="AF72" s="39" t="s">
        <v>19</v>
      </c>
    </row>
    <row r="73" spans="2:16101" ht="19.5" customHeight="1"/>
    <row r="74" spans="2:16101" s="6" customFormat="1" ht="28.5" customHeight="1">
      <c r="B74" s="57" t="s">
        <v>88</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c r="B76" s="340"/>
      <c r="C76" s="340"/>
      <c r="D76" s="341" t="s">
        <v>65</v>
      </c>
      <c r="E76" s="342"/>
      <c r="F76" s="342"/>
      <c r="G76" s="342"/>
      <c r="H76" s="342"/>
      <c r="I76" s="342"/>
      <c r="J76" s="342"/>
      <c r="K76" s="342"/>
      <c r="L76" s="342"/>
      <c r="M76" s="342"/>
      <c r="N76" s="342"/>
      <c r="O76" s="342"/>
      <c r="P76" s="343"/>
      <c r="Q76" s="344" t="s">
        <v>68</v>
      </c>
      <c r="R76" s="345"/>
      <c r="S76" s="346"/>
      <c r="T76" s="339" t="s">
        <v>69</v>
      </c>
      <c r="U76" s="339"/>
      <c r="V76" s="339"/>
      <c r="W76" s="339"/>
      <c r="X76" s="339" t="s">
        <v>85</v>
      </c>
      <c r="Y76" s="339"/>
      <c r="Z76" s="339"/>
      <c r="AA76" s="339"/>
      <c r="AB76" s="339"/>
    </row>
    <row r="77" spans="2:16101" ht="27" customHeight="1">
      <c r="B77" s="340"/>
      <c r="C77" s="340"/>
      <c r="D77" s="341" t="s">
        <v>36</v>
      </c>
      <c r="E77" s="342"/>
      <c r="F77" s="343"/>
      <c r="G77" s="341" t="s">
        <v>37</v>
      </c>
      <c r="H77" s="342"/>
      <c r="I77" s="343"/>
      <c r="J77" s="341" t="s">
        <v>38</v>
      </c>
      <c r="K77" s="342"/>
      <c r="L77" s="343"/>
      <c r="M77" s="341" t="s">
        <v>58</v>
      </c>
      <c r="N77" s="342"/>
      <c r="O77" s="342"/>
      <c r="P77" s="343"/>
      <c r="Q77" s="347"/>
      <c r="R77" s="348"/>
      <c r="S77" s="349"/>
      <c r="T77" s="339"/>
      <c r="U77" s="339"/>
      <c r="V77" s="339"/>
      <c r="W77" s="339"/>
      <c r="X77" s="339"/>
      <c r="Y77" s="339"/>
      <c r="Z77" s="339"/>
      <c r="AA77" s="339"/>
      <c r="AB77" s="339"/>
    </row>
    <row r="78" spans="2:16101" ht="24" customHeight="1">
      <c r="B78" s="332" t="s">
        <v>23</v>
      </c>
      <c r="C78" s="332"/>
      <c r="D78" s="338">
        <v>43000</v>
      </c>
      <c r="E78" s="338"/>
      <c r="F78" s="338"/>
      <c r="G78" s="338">
        <v>68000</v>
      </c>
      <c r="H78" s="338"/>
      <c r="I78" s="338"/>
      <c r="J78" s="338">
        <v>18000</v>
      </c>
      <c r="K78" s="338"/>
      <c r="L78" s="338"/>
      <c r="M78" s="338">
        <v>38000</v>
      </c>
      <c r="N78" s="338"/>
      <c r="O78" s="338"/>
      <c r="P78" s="338"/>
      <c r="Q78" s="338"/>
      <c r="R78" s="338"/>
      <c r="S78" s="338"/>
      <c r="T78" s="338">
        <v>9180</v>
      </c>
      <c r="U78" s="338"/>
      <c r="V78" s="338"/>
      <c r="W78" s="338"/>
      <c r="X78" s="338">
        <v>31000</v>
      </c>
      <c r="Y78" s="338"/>
      <c r="Z78" s="338"/>
      <c r="AA78" s="338"/>
      <c r="AB78" s="338"/>
      <c r="AC78" s="58" t="s">
        <v>18</v>
      </c>
    </row>
    <row r="79" spans="2:16101" ht="24" customHeight="1">
      <c r="B79" s="332" t="s">
        <v>24</v>
      </c>
      <c r="C79" s="332"/>
      <c r="D79" s="338">
        <v>42000</v>
      </c>
      <c r="E79" s="338"/>
      <c r="F79" s="338"/>
      <c r="G79" s="338">
        <v>68000</v>
      </c>
      <c r="H79" s="338"/>
      <c r="I79" s="338"/>
      <c r="J79" s="338">
        <v>19000</v>
      </c>
      <c r="K79" s="338"/>
      <c r="L79" s="338"/>
      <c r="M79" s="338">
        <v>33000</v>
      </c>
      <c r="N79" s="338"/>
      <c r="O79" s="338"/>
      <c r="P79" s="338"/>
      <c r="Q79" s="338"/>
      <c r="R79" s="338"/>
      <c r="S79" s="338"/>
      <c r="T79" s="338">
        <v>9180</v>
      </c>
      <c r="U79" s="338"/>
      <c r="V79" s="338"/>
      <c r="W79" s="338"/>
      <c r="X79" s="338">
        <v>22000</v>
      </c>
      <c r="Y79" s="338"/>
      <c r="Z79" s="338"/>
      <c r="AA79" s="338"/>
      <c r="AB79" s="338"/>
      <c r="AC79" s="58" t="s">
        <v>18</v>
      </c>
    </row>
    <row r="80" spans="2:16101" ht="24" customHeight="1">
      <c r="B80" s="332" t="s">
        <v>25</v>
      </c>
      <c r="C80" s="332"/>
      <c r="D80" s="338">
        <v>48000</v>
      </c>
      <c r="E80" s="338"/>
      <c r="F80" s="338"/>
      <c r="G80" s="338">
        <v>68000</v>
      </c>
      <c r="H80" s="338"/>
      <c r="I80" s="338"/>
      <c r="J80" s="338">
        <v>17800</v>
      </c>
      <c r="K80" s="338"/>
      <c r="L80" s="338"/>
      <c r="M80" s="338">
        <v>40000</v>
      </c>
      <c r="N80" s="338"/>
      <c r="O80" s="338"/>
      <c r="P80" s="338"/>
      <c r="Q80" s="338"/>
      <c r="R80" s="338"/>
      <c r="S80" s="338"/>
      <c r="T80" s="338">
        <v>9180</v>
      </c>
      <c r="U80" s="338"/>
      <c r="V80" s="338"/>
      <c r="W80" s="338"/>
      <c r="X80" s="338">
        <v>33000</v>
      </c>
      <c r="Y80" s="338"/>
      <c r="Z80" s="338"/>
      <c r="AA80" s="338"/>
      <c r="AB80" s="338"/>
      <c r="AC80" s="58" t="s">
        <v>18</v>
      </c>
    </row>
    <row r="81" spans="2:29" ht="24" customHeight="1">
      <c r="B81" s="332" t="s">
        <v>26</v>
      </c>
      <c r="C81" s="332"/>
      <c r="D81" s="338">
        <v>47500</v>
      </c>
      <c r="E81" s="338"/>
      <c r="F81" s="338"/>
      <c r="G81" s="338">
        <v>68000</v>
      </c>
      <c r="H81" s="338"/>
      <c r="I81" s="338"/>
      <c r="J81" s="338">
        <v>18200</v>
      </c>
      <c r="K81" s="338"/>
      <c r="L81" s="338"/>
      <c r="M81" s="338">
        <v>38000</v>
      </c>
      <c r="N81" s="338"/>
      <c r="O81" s="338"/>
      <c r="P81" s="338"/>
      <c r="Q81" s="338">
        <v>267900</v>
      </c>
      <c r="R81" s="338"/>
      <c r="S81" s="338"/>
      <c r="T81" s="338">
        <v>9180</v>
      </c>
      <c r="U81" s="338"/>
      <c r="V81" s="338"/>
      <c r="W81" s="338"/>
      <c r="X81" s="338">
        <v>21000</v>
      </c>
      <c r="Y81" s="338"/>
      <c r="Z81" s="338"/>
      <c r="AA81" s="338"/>
      <c r="AB81" s="338"/>
      <c r="AC81" s="58" t="s">
        <v>18</v>
      </c>
    </row>
    <row r="82" spans="2:29" ht="24" customHeight="1">
      <c r="B82" s="332" t="s">
        <v>27</v>
      </c>
      <c r="C82" s="332"/>
      <c r="D82" s="338">
        <v>44000</v>
      </c>
      <c r="E82" s="338"/>
      <c r="F82" s="338"/>
      <c r="G82" s="338">
        <v>68000</v>
      </c>
      <c r="H82" s="338"/>
      <c r="I82" s="338"/>
      <c r="J82" s="338">
        <v>18100</v>
      </c>
      <c r="K82" s="338"/>
      <c r="L82" s="338"/>
      <c r="M82" s="338">
        <v>25000</v>
      </c>
      <c r="N82" s="338"/>
      <c r="O82" s="338"/>
      <c r="P82" s="338"/>
      <c r="Q82" s="338"/>
      <c r="R82" s="338"/>
      <c r="S82" s="338"/>
      <c r="T82" s="338">
        <v>9180</v>
      </c>
      <c r="U82" s="338"/>
      <c r="V82" s="338"/>
      <c r="W82" s="338"/>
      <c r="X82" s="338">
        <v>23000</v>
      </c>
      <c r="Y82" s="338"/>
      <c r="Z82" s="338"/>
      <c r="AA82" s="338"/>
      <c r="AB82" s="338"/>
      <c r="AC82" s="58" t="s">
        <v>18</v>
      </c>
    </row>
    <row r="83" spans="2:29" ht="24" customHeight="1">
      <c r="B83" s="332" t="s">
        <v>28</v>
      </c>
      <c r="C83" s="332"/>
      <c r="D83" s="338">
        <v>41000</v>
      </c>
      <c r="E83" s="338"/>
      <c r="F83" s="338"/>
      <c r="G83" s="338">
        <v>68000</v>
      </c>
      <c r="H83" s="338"/>
      <c r="I83" s="338"/>
      <c r="J83" s="338">
        <v>18000</v>
      </c>
      <c r="K83" s="338"/>
      <c r="L83" s="338"/>
      <c r="M83" s="338">
        <v>26000</v>
      </c>
      <c r="N83" s="338"/>
      <c r="O83" s="338"/>
      <c r="P83" s="338"/>
      <c r="Q83" s="338"/>
      <c r="R83" s="338"/>
      <c r="S83" s="338"/>
      <c r="T83" s="338">
        <v>9180</v>
      </c>
      <c r="U83" s="338"/>
      <c r="V83" s="338"/>
      <c r="W83" s="338"/>
      <c r="X83" s="338">
        <v>23000</v>
      </c>
      <c r="Y83" s="338"/>
      <c r="Z83" s="338"/>
      <c r="AA83" s="338"/>
      <c r="AB83" s="338"/>
      <c r="AC83" s="58" t="s">
        <v>18</v>
      </c>
    </row>
    <row r="84" spans="2:29" ht="24" customHeight="1">
      <c r="B84" s="332" t="s">
        <v>29</v>
      </c>
      <c r="C84" s="332"/>
      <c r="D84" s="338">
        <v>40000</v>
      </c>
      <c r="E84" s="338"/>
      <c r="F84" s="338"/>
      <c r="G84" s="338">
        <v>68000</v>
      </c>
      <c r="H84" s="338"/>
      <c r="I84" s="338"/>
      <c r="J84" s="338">
        <v>18900</v>
      </c>
      <c r="K84" s="338"/>
      <c r="L84" s="338"/>
      <c r="M84" s="338">
        <v>38000</v>
      </c>
      <c r="N84" s="338"/>
      <c r="O84" s="338"/>
      <c r="P84" s="338"/>
      <c r="Q84" s="338"/>
      <c r="R84" s="338"/>
      <c r="S84" s="338"/>
      <c r="T84" s="338">
        <v>9180</v>
      </c>
      <c r="U84" s="338"/>
      <c r="V84" s="338"/>
      <c r="W84" s="338"/>
      <c r="X84" s="338">
        <v>24000</v>
      </c>
      <c r="Y84" s="338"/>
      <c r="Z84" s="338"/>
      <c r="AA84" s="338"/>
      <c r="AB84" s="338"/>
      <c r="AC84" s="58" t="s">
        <v>18</v>
      </c>
    </row>
    <row r="85" spans="2:29" ht="24" customHeight="1">
      <c r="B85" s="332" t="s">
        <v>30</v>
      </c>
      <c r="C85" s="332"/>
      <c r="D85" s="338">
        <v>42000</v>
      </c>
      <c r="E85" s="338"/>
      <c r="F85" s="338"/>
      <c r="G85" s="338">
        <v>68000</v>
      </c>
      <c r="H85" s="338"/>
      <c r="I85" s="338"/>
      <c r="J85" s="338">
        <v>19100</v>
      </c>
      <c r="K85" s="338"/>
      <c r="L85" s="338"/>
      <c r="M85" s="338">
        <v>40000</v>
      </c>
      <c r="N85" s="338"/>
      <c r="O85" s="338"/>
      <c r="P85" s="338"/>
      <c r="Q85" s="338"/>
      <c r="R85" s="338"/>
      <c r="S85" s="338"/>
      <c r="T85" s="338">
        <v>9180</v>
      </c>
      <c r="U85" s="338"/>
      <c r="V85" s="338"/>
      <c r="W85" s="338"/>
      <c r="X85" s="338">
        <v>32000</v>
      </c>
      <c r="Y85" s="338"/>
      <c r="Z85" s="338"/>
      <c r="AA85" s="338"/>
      <c r="AB85" s="338"/>
      <c r="AC85" s="58" t="s">
        <v>18</v>
      </c>
    </row>
    <row r="86" spans="2:29" ht="24" customHeight="1">
      <c r="B86" s="332" t="s">
        <v>31</v>
      </c>
      <c r="C86" s="332"/>
      <c r="D86" s="338">
        <v>42000</v>
      </c>
      <c r="E86" s="338"/>
      <c r="F86" s="338"/>
      <c r="G86" s="338">
        <v>68000</v>
      </c>
      <c r="H86" s="338"/>
      <c r="I86" s="338"/>
      <c r="J86" s="338">
        <v>18200</v>
      </c>
      <c r="K86" s="338"/>
      <c r="L86" s="338"/>
      <c r="M86" s="338">
        <v>37000</v>
      </c>
      <c r="N86" s="338"/>
      <c r="O86" s="338"/>
      <c r="P86" s="338"/>
      <c r="Q86" s="338"/>
      <c r="R86" s="338"/>
      <c r="S86" s="338"/>
      <c r="T86" s="338">
        <v>9180</v>
      </c>
      <c r="U86" s="338"/>
      <c r="V86" s="338"/>
      <c r="W86" s="338"/>
      <c r="X86" s="338">
        <v>30000</v>
      </c>
      <c r="Y86" s="338"/>
      <c r="Z86" s="338"/>
      <c r="AA86" s="338"/>
      <c r="AB86" s="338"/>
      <c r="AC86" s="58" t="s">
        <v>18</v>
      </c>
    </row>
    <row r="87" spans="2:29" ht="24" customHeight="1">
      <c r="B87" s="332" t="s">
        <v>32</v>
      </c>
      <c r="C87" s="332"/>
      <c r="D87" s="338">
        <v>42000</v>
      </c>
      <c r="E87" s="338"/>
      <c r="F87" s="338"/>
      <c r="G87" s="338">
        <v>68000</v>
      </c>
      <c r="H87" s="338"/>
      <c r="I87" s="338"/>
      <c r="J87" s="338">
        <v>18300</v>
      </c>
      <c r="K87" s="338"/>
      <c r="L87" s="338"/>
      <c r="M87" s="338">
        <v>35000</v>
      </c>
      <c r="N87" s="338"/>
      <c r="O87" s="338"/>
      <c r="P87" s="338"/>
      <c r="Q87" s="338">
        <v>267900</v>
      </c>
      <c r="R87" s="338"/>
      <c r="S87" s="338"/>
      <c r="T87" s="338">
        <v>9180</v>
      </c>
      <c r="U87" s="338"/>
      <c r="V87" s="338"/>
      <c r="W87" s="338"/>
      <c r="X87" s="338">
        <v>25000</v>
      </c>
      <c r="Y87" s="338"/>
      <c r="Z87" s="338"/>
      <c r="AA87" s="338"/>
      <c r="AB87" s="338"/>
      <c r="AC87" s="58" t="s">
        <v>18</v>
      </c>
    </row>
    <row r="88" spans="2:29" ht="24" customHeight="1">
      <c r="B88" s="332" t="s">
        <v>33</v>
      </c>
      <c r="C88" s="332"/>
      <c r="D88" s="338">
        <v>41000</v>
      </c>
      <c r="E88" s="338"/>
      <c r="F88" s="338"/>
      <c r="G88" s="338">
        <v>68000</v>
      </c>
      <c r="H88" s="338"/>
      <c r="I88" s="338"/>
      <c r="J88" s="338">
        <v>18300</v>
      </c>
      <c r="K88" s="338"/>
      <c r="L88" s="338"/>
      <c r="M88" s="338">
        <v>30000</v>
      </c>
      <c r="N88" s="338"/>
      <c r="O88" s="338"/>
      <c r="P88" s="338"/>
      <c r="Q88" s="338"/>
      <c r="R88" s="338"/>
      <c r="S88" s="338"/>
      <c r="T88" s="338">
        <v>9180</v>
      </c>
      <c r="U88" s="338"/>
      <c r="V88" s="338"/>
      <c r="W88" s="338"/>
      <c r="X88" s="338">
        <v>28000</v>
      </c>
      <c r="Y88" s="338"/>
      <c r="Z88" s="338"/>
      <c r="AA88" s="338"/>
      <c r="AB88" s="338"/>
      <c r="AC88" s="58" t="s">
        <v>18</v>
      </c>
    </row>
    <row r="89" spans="2:29" ht="24" customHeight="1" thickBot="1">
      <c r="B89" s="337" t="s">
        <v>34</v>
      </c>
      <c r="C89" s="337"/>
      <c r="D89" s="334">
        <v>48500</v>
      </c>
      <c r="E89" s="334"/>
      <c r="F89" s="334"/>
      <c r="G89" s="334">
        <v>68000</v>
      </c>
      <c r="H89" s="334"/>
      <c r="I89" s="334"/>
      <c r="J89" s="334">
        <v>18600</v>
      </c>
      <c r="K89" s="334"/>
      <c r="L89" s="334"/>
      <c r="M89" s="334">
        <v>36000</v>
      </c>
      <c r="N89" s="334"/>
      <c r="O89" s="334"/>
      <c r="P89" s="334"/>
      <c r="Q89" s="334"/>
      <c r="R89" s="334"/>
      <c r="S89" s="334"/>
      <c r="T89" s="334">
        <v>9180</v>
      </c>
      <c r="U89" s="334"/>
      <c r="V89" s="334"/>
      <c r="W89" s="334"/>
      <c r="X89" s="334">
        <v>32000</v>
      </c>
      <c r="Y89" s="334"/>
      <c r="Z89" s="334"/>
      <c r="AA89" s="334"/>
      <c r="AB89" s="334"/>
      <c r="AC89" s="58" t="s">
        <v>18</v>
      </c>
    </row>
    <row r="90" spans="2:29" ht="27" customHeight="1" thickTop="1">
      <c r="B90" s="335" t="s">
        <v>39</v>
      </c>
      <c r="C90" s="335"/>
      <c r="D90" s="336">
        <f>SUM(D78:D89)</f>
        <v>521000</v>
      </c>
      <c r="E90" s="336"/>
      <c r="F90" s="336"/>
      <c r="G90" s="336">
        <f t="shared" ref="G90" si="3">SUM(G78:G89)</f>
        <v>816000</v>
      </c>
      <c r="H90" s="336"/>
      <c r="I90" s="336"/>
      <c r="J90" s="336">
        <f t="shared" ref="J90" si="4">SUM(J78:J89)</f>
        <v>220500</v>
      </c>
      <c r="K90" s="336"/>
      <c r="L90" s="336"/>
      <c r="M90" s="336">
        <f>SUM(M78:M89)</f>
        <v>416000</v>
      </c>
      <c r="N90" s="336"/>
      <c r="O90" s="336"/>
      <c r="P90" s="336"/>
      <c r="Q90" s="336">
        <f>SUM(Q78:Q89)</f>
        <v>535800</v>
      </c>
      <c r="R90" s="336"/>
      <c r="S90" s="336"/>
      <c r="T90" s="336">
        <f>SUM(T78:T89)</f>
        <v>110160</v>
      </c>
      <c r="U90" s="336"/>
      <c r="V90" s="336"/>
      <c r="W90" s="336"/>
      <c r="X90" s="336">
        <f t="shared" ref="X90" si="5">SUM(X78:X89)</f>
        <v>324000</v>
      </c>
      <c r="Y90" s="336"/>
      <c r="Z90" s="336"/>
      <c r="AA90" s="336"/>
      <c r="AB90" s="336"/>
      <c r="AC90" s="59" t="s">
        <v>19</v>
      </c>
    </row>
    <row r="91" spans="2:29" ht="21" customHeight="1">
      <c r="B91" s="332" t="s">
        <v>35</v>
      </c>
      <c r="C91" s="332"/>
      <c r="D91" s="333">
        <f>SUM(D90:M90)</f>
        <v>1973500</v>
      </c>
      <c r="E91" s="333"/>
      <c r="F91" s="333"/>
      <c r="G91" s="333"/>
      <c r="H91" s="333"/>
      <c r="I91" s="333"/>
      <c r="J91" s="333"/>
      <c r="K91" s="333"/>
      <c r="L91" s="333"/>
      <c r="M91" s="333"/>
      <c r="N91" s="333"/>
      <c r="O91" s="333"/>
      <c r="P91" s="333"/>
      <c r="Q91" s="333">
        <f>Q90</f>
        <v>535800</v>
      </c>
      <c r="R91" s="333"/>
      <c r="S91" s="333"/>
      <c r="T91" s="333">
        <f>T90</f>
        <v>110160</v>
      </c>
      <c r="U91" s="333"/>
      <c r="V91" s="333"/>
      <c r="W91" s="333"/>
      <c r="X91" s="333">
        <f>X90</f>
        <v>324000</v>
      </c>
      <c r="Y91" s="333"/>
      <c r="Z91" s="333"/>
      <c r="AA91" s="333"/>
      <c r="AB91" s="333"/>
      <c r="AC91" s="59" t="s">
        <v>19</v>
      </c>
    </row>
  </sheetData>
  <sheetProtection password="848D" sheet="1" objects="1" scenarios="1" selectLockedCells="1" selectUnlockedCells="1"/>
  <mergeCells count="360">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E12:L12"/>
    <mergeCell ref="A13:AF13"/>
    <mergeCell ref="G15:H15"/>
    <mergeCell ref="AE1:AF1"/>
    <mergeCell ref="A5:AF5"/>
    <mergeCell ref="A7:AF7"/>
    <mergeCell ref="A10:D10"/>
    <mergeCell ref="E10:L10"/>
    <mergeCell ref="A11:D11"/>
    <mergeCell ref="E11:L11"/>
    <mergeCell ref="AD3:AF3"/>
    <mergeCell ref="M11:Q12"/>
    <mergeCell ref="R11:AD12"/>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B25:G25"/>
    <mergeCell ref="H25:I25"/>
    <mergeCell ref="R25:W25"/>
    <mergeCell ref="X25:Y25"/>
    <mergeCell ref="J25:L25"/>
    <mergeCell ref="M25:O25"/>
    <mergeCell ref="B24:G24"/>
    <mergeCell ref="H24:I24"/>
    <mergeCell ref="R24:W24"/>
    <mergeCell ref="X24:Y24"/>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D57:L57"/>
    <mergeCell ref="M57:W57"/>
    <mergeCell ref="D58:F58"/>
    <mergeCell ref="G58:I58"/>
    <mergeCell ref="J58:L58"/>
    <mergeCell ref="M58:P58"/>
    <mergeCell ref="Q58:S58"/>
    <mergeCell ref="T58:W58"/>
    <mergeCell ref="S51:V52"/>
    <mergeCell ref="W51:AD52"/>
    <mergeCell ref="B53:Q53"/>
    <mergeCell ref="AB57:AE58"/>
    <mergeCell ref="X57:AA58"/>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B61:C61"/>
    <mergeCell ref="D61:F61"/>
    <mergeCell ref="G61:I61"/>
    <mergeCell ref="J61:L61"/>
    <mergeCell ref="M61:P61"/>
    <mergeCell ref="Q61:S61"/>
    <mergeCell ref="T61:W61"/>
    <mergeCell ref="AB61:AE61"/>
    <mergeCell ref="T62:W62"/>
    <mergeCell ref="AB62:AE62"/>
    <mergeCell ref="X62:AA62"/>
    <mergeCell ref="X61:AA61"/>
    <mergeCell ref="B63:C63"/>
    <mergeCell ref="D63:F63"/>
    <mergeCell ref="G63:I63"/>
    <mergeCell ref="J63:L63"/>
    <mergeCell ref="M63:P63"/>
    <mergeCell ref="Q63:S63"/>
    <mergeCell ref="T63:W63"/>
    <mergeCell ref="B62:C62"/>
    <mergeCell ref="D62:F62"/>
    <mergeCell ref="G62:I62"/>
    <mergeCell ref="J62:L62"/>
    <mergeCell ref="M62:P62"/>
    <mergeCell ref="Q62:S62"/>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Company>独立行政法人日本学生支援機構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2019年度独立生計者収入・支出確認書(様式R-2)</dc:title>
  <dc:creator>JASSO</dc:creator>
  <cp:lastModifiedBy>独立行政法人　日本学生支援機構</cp:lastModifiedBy>
  <cp:lastPrinted>2019-02-05T06:42:07Z</cp:lastPrinted>
  <dcterms:created xsi:type="dcterms:W3CDTF">2015-01-13T08:29:40Z</dcterms:created>
  <dcterms:modified xsi:type="dcterms:W3CDTF">2019-02-06T06:08:27Z</dcterms:modified>
</cp:coreProperties>
</file>